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9F7083E2-73E5-4046-B7D5-068953FBE3CA}" xr6:coauthVersionLast="47" xr6:coauthVersionMax="47" xr10:uidLastSave="{00000000-0000-0000-0000-000000000000}"/>
  <bookViews>
    <workbookView xWindow="-120" yWindow="-120" windowWidth="29040" windowHeight="15840" xr2:uid="{00000000-000D-0000-FFFF-FFFF00000000}"/>
  </bookViews>
  <sheets>
    <sheet name="Summary" sheetId="11" r:id="rId1"/>
    <sheet name="E-6B 8PAA v220921" sheetId="1" r:id="rId2"/>
    <sheet name="FRS Baseline v220502" sheetId="9" r:id="rId3"/>
    <sheet name="ACTC Mapping v220502" sheetId="10" r:id="rId4"/>
  </sheets>
  <externalReferences>
    <externalReference r:id="rId5"/>
    <externalReference r:id="rId6"/>
  </externalReferences>
  <definedNames>
    <definedName name="Events">'[1]Lists of Tables'!$A$5:$A$21</definedName>
    <definedName name="EventTypes" localSheetId="3">'[2]Lists of Tables'!$A$5:$A$21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1" l="1"/>
  <c r="AB38" i="1" l="1"/>
  <c r="AC38" i="1"/>
  <c r="AD38" i="1"/>
  <c r="AE38" i="1"/>
  <c r="AF38" i="1"/>
  <c r="AG38" i="1"/>
  <c r="AH38" i="1"/>
  <c r="AI38" i="1"/>
  <c r="AJ38"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AA39" i="1" l="1"/>
  <c r="AA38" i="1"/>
  <c r="BL39" i="1" l="1"/>
  <c r="BL38" i="1"/>
  <c r="BL40" i="1" l="1"/>
  <c r="BL41" i="1" s="1"/>
</calcChain>
</file>

<file path=xl/sharedStrings.xml><?xml version="1.0" encoding="utf-8"?>
<sst xmlns="http://schemas.openxmlformats.org/spreadsheetml/2006/main" count="1838" uniqueCount="592">
  <si>
    <t>Matrix Name</t>
  </si>
  <si>
    <t>Rev</t>
  </si>
  <si>
    <t>E-6B 8PAA v220921</t>
  </si>
  <si>
    <t>FRS Baseline</t>
  </si>
  <si>
    <t>ACTC Mapping</t>
  </si>
  <si>
    <t>Change Log</t>
  </si>
  <si>
    <t>Matrix / Tab</t>
  </si>
  <si>
    <t>Date</t>
  </si>
  <si>
    <t>Summary</t>
  </si>
  <si>
    <t>All matrices</t>
  </si>
  <si>
    <t>Unmapped MOB 208 from all METs except Conduct Flight Operations</t>
  </si>
  <si>
    <t>Increased Skilled Crews requirement to match funded crews except as noted</t>
  </si>
  <si>
    <t>Changed Flight Hour Execution to Training Hour Execution</t>
  </si>
  <si>
    <t xml:space="preserve">Updated notes to standardize plus reflect the new TFOM calculation  </t>
  </si>
  <si>
    <t>Squadron/Detachment Requirements (Ef)</t>
  </si>
  <si>
    <t>Flight Tasks (Pf)</t>
  </si>
  <si>
    <t>Designations
(Note E)</t>
  </si>
  <si>
    <t>FRTP Events</t>
  </si>
  <si>
    <t>MOB 201</t>
  </si>
  <si>
    <t>MOB 202</t>
  </si>
  <si>
    <t>MOB 203</t>
  </si>
  <si>
    <t>MOB 204</t>
  </si>
  <si>
    <t>MOB 205</t>
  </si>
  <si>
    <t>MOB 206</t>
  </si>
  <si>
    <t>MOB 207</t>
  </si>
  <si>
    <t>MOB 208</t>
  </si>
  <si>
    <t>MOB 209</t>
  </si>
  <si>
    <t>MOB 210</t>
  </si>
  <si>
    <t>MOB 211</t>
  </si>
  <si>
    <t>MOB 212</t>
  </si>
  <si>
    <t>MOB 213</t>
  </si>
  <si>
    <t>MOB 214</t>
  </si>
  <si>
    <t>MOB 215</t>
  </si>
  <si>
    <t>MOB 216</t>
  </si>
  <si>
    <t>MOB 217</t>
  </si>
  <si>
    <t>MOB 218</t>
  </si>
  <si>
    <t>CCC 201</t>
  </si>
  <si>
    <t>CCC 202</t>
  </si>
  <si>
    <t>CCC 203</t>
  </si>
  <si>
    <t>CCC 204</t>
  </si>
  <si>
    <t>CCC 205</t>
  </si>
  <si>
    <t>CCC 206</t>
  </si>
  <si>
    <t>CCC 207</t>
  </si>
  <si>
    <t>CCC 208</t>
  </si>
  <si>
    <t>CCC 209</t>
  </si>
  <si>
    <t>CCC 210</t>
  </si>
  <si>
    <t>CCC 211</t>
  </si>
  <si>
    <t>CCC 212</t>
  </si>
  <si>
    <t>CCC 213</t>
  </si>
  <si>
    <t>CCC 214</t>
  </si>
  <si>
    <t>CCC215</t>
  </si>
  <si>
    <t>CCC 216</t>
  </si>
  <si>
    <t>CCC 217</t>
  </si>
  <si>
    <t>CCC 218</t>
  </si>
  <si>
    <t>CCC 219</t>
  </si>
  <si>
    <t xml:space="preserve">VQ(T) E-6B
8 PAA
21 SEP 22  </t>
  </si>
  <si>
    <t>Training Hour Execution (Note D)</t>
  </si>
  <si>
    <t>PILOT ≥ LEVEL 4</t>
  </si>
  <si>
    <t>PILOT ≥ LEVEL 3</t>
  </si>
  <si>
    <t>PILOT ≥ LEVEL 1</t>
  </si>
  <si>
    <t>FE ≥ LEVEL 4</t>
  </si>
  <si>
    <t>FE ≥ LEVEL 3</t>
  </si>
  <si>
    <t>FE ≥ LEVEL 1</t>
  </si>
  <si>
    <t>NFO ≥ LEVEL 4</t>
  </si>
  <si>
    <t>NFO ≥ LEVEL 3</t>
  </si>
  <si>
    <t>NFO ≥ LEVEL 1</t>
  </si>
  <si>
    <t>P30 ACT ≥ LEVEL 4</t>
  </si>
  <si>
    <t>P20 ACT ≥ LEVEL 4</t>
  </si>
  <si>
    <t>P30 ACT ≥ LEVEL 3</t>
  </si>
  <si>
    <t>P20 ACT ≥ LEVEL 3</t>
  </si>
  <si>
    <t>P30 ACT ≥ LEVEL 2</t>
  </si>
  <si>
    <t>P20 ACT ≥ LEVEL 2</t>
  </si>
  <si>
    <t>P30 ACT ≥ LEVEL 1</t>
  </si>
  <si>
    <t>P20 ACT ≥ LEVEL 1</t>
  </si>
  <si>
    <t>RO ≥ LEVEL 4</t>
  </si>
  <si>
    <t>RO ≥ LEVEL 3</t>
  </si>
  <si>
    <t>RO ≥ LEVEL 1</t>
  </si>
  <si>
    <t>SCW-1 ORI (Note 1)</t>
  </si>
  <si>
    <t>REQUIRED SKILLED CREWS</t>
  </si>
  <si>
    <t>WEATHER DIVERT</t>
  </si>
  <si>
    <t>DEDICATED FIELD WORK</t>
  </si>
  <si>
    <t>FUNCTIONAL CHECK FLIGHT</t>
  </si>
  <si>
    <t>FLIGHT DECK EP</t>
  </si>
  <si>
    <t>INSTRUMENT NAVIGATION</t>
  </si>
  <si>
    <t>INSTRUMENT CHECK</t>
  </si>
  <si>
    <t>CREW DRILLS</t>
  </si>
  <si>
    <t>NATOPS CHECK</t>
  </si>
  <si>
    <t>LSVA APPROACH/LANDING</t>
  </si>
  <si>
    <t>AIR REFUELING</t>
  </si>
  <si>
    <t>DISPERSAL</t>
  </si>
  <si>
    <t>DEPLOYED MAINT</t>
  </si>
  <si>
    <t>GSR/GST</t>
  </si>
  <si>
    <t>VFR NAVIGATION</t>
  </si>
  <si>
    <t>VLF OPAREA</t>
  </si>
  <si>
    <t>INTERCEPT DRILL</t>
  </si>
  <si>
    <t>ORBIT</t>
  </si>
  <si>
    <t>TRANS-OCEANIC FLIGHT PLANNING</t>
  </si>
  <si>
    <t>ALCS</t>
  </si>
  <si>
    <t>SMCC</t>
  </si>
  <si>
    <t>ABNCP EVENT (CCC 203a IMAT/203b BSTS)(Note 4)</t>
  </si>
  <si>
    <t>HF DATA</t>
  </si>
  <si>
    <t>VOSAT</t>
    <phoneticPr fontId="0" type="noConversion"/>
  </si>
  <si>
    <t>MILSTAR NECOS/BMT/PTP</t>
  </si>
  <si>
    <t>EAM PROCESSING</t>
  </si>
  <si>
    <t>NEREP PROCESSING</t>
  </si>
  <si>
    <t>SUMMARY/HANDOVER</t>
  </si>
  <si>
    <t>C3 DATA</t>
  </si>
  <si>
    <t>CONFERENCING</t>
  </si>
  <si>
    <t>THEATER EXER</t>
  </si>
  <si>
    <t>NC2 EXER</t>
  </si>
  <si>
    <t>EXECUTIVE COMMUNICATIONS</t>
  </si>
  <si>
    <t>VOICE/DATA GEP SERVICES</t>
  </si>
  <si>
    <t>EMERGENCY DESTRUCTION</t>
  </si>
  <si>
    <t>RECA PROCEDURES</t>
  </si>
  <si>
    <t>MANUAL VLF TIMING</t>
  </si>
  <si>
    <t>MILSTAR SAT TRANSITION</t>
  </si>
  <si>
    <t>METs</t>
  </si>
  <si>
    <t>NTA 1.1.2.3.3</t>
  </si>
  <si>
    <t>Conduct Flight Operations</t>
  </si>
  <si>
    <t>SAT</t>
  </si>
  <si>
    <t>X</t>
  </si>
  <si>
    <t>SN 3.2.2</t>
  </si>
  <si>
    <t>Generate and Disperse Strategic Forces</t>
  </si>
  <si>
    <t xml:space="preserve"> </t>
  </si>
  <si>
    <t>ST 5.1.18</t>
  </si>
  <si>
    <t>Manage Nuclear Command, Control, and Communications (NC3)</t>
  </si>
  <si>
    <t>ST 4</t>
  </si>
  <si>
    <t>Sustain Forces</t>
  </si>
  <si>
    <t>SN 5.1.1</t>
  </si>
  <si>
    <t>Communicate Strategic Information</t>
  </si>
  <si>
    <t>Periodicity</t>
  </si>
  <si>
    <t>Flight Only Iterations - Pilot ACTC 1-2</t>
  </si>
  <si>
    <t>Flight Only Iterations - Pilot ACTC 3-5</t>
  </si>
  <si>
    <t>Flight Only Iterations - NFO ACTC 1-3</t>
  </si>
  <si>
    <t>Flight Only Iterations - NFO ACTC 4-5</t>
  </si>
  <si>
    <t>Flight Only Iterations - FE ACTC 1-2</t>
  </si>
  <si>
    <t>Flight Only Iterations - FE ACTC 3-5</t>
  </si>
  <si>
    <t>Flight Only Iterations - P20 ACT ACTC 1</t>
  </si>
  <si>
    <t>Flight Only Iterations - P30 ACT ACTC 1</t>
  </si>
  <si>
    <t>Flight Only Iterations - P20 ACT ACTC 2</t>
  </si>
  <si>
    <t>Flight Only Iterations - P30 ACT ACTC 2</t>
  </si>
  <si>
    <t>Flight Only Iterations - P20 ACT ACTC 3-5</t>
  </si>
  <si>
    <t>Task to Sub-task List</t>
  </si>
  <si>
    <t>Flight Only Iterations - P30 ACT ACTC 3-5</t>
  </si>
  <si>
    <t>Task</t>
  </si>
  <si>
    <t>Sub-task</t>
  </si>
  <si>
    <t>Flight Only Iterations - RO ACTC 1-5</t>
  </si>
  <si>
    <t>CCC 203 ABNCP EVENT</t>
  </si>
  <si>
    <t>CCC 203a IMAT
CCC 203b BSTS</t>
  </si>
  <si>
    <t>Flight Only Hours per Task</t>
  </si>
  <si>
    <t>Sim or Flight Iterations - Pilot ACTC 1-2</t>
  </si>
  <si>
    <t>Sim or Flight Iterations - Pilot ACTC 3-5</t>
  </si>
  <si>
    <t>Sim or Flight Iterations - NFO ACTC 1-3</t>
  </si>
  <si>
    <t>Sim or Flight Iterations - NFO ACTC 4-5</t>
  </si>
  <si>
    <t>Sim or Flight Iterations - FE ACTC 1-2</t>
  </si>
  <si>
    <t>Sim or Flight Iterations - FE ACTC 3-5</t>
  </si>
  <si>
    <t>Sim or Flight Only Iterations - P20 ACT ACTC 1</t>
  </si>
  <si>
    <t>Sim or Flight Only Iterations - P30 ACT ACTC 1</t>
  </si>
  <si>
    <t>Sim or Flight Only Iterations - P20 ACT ACTC 2</t>
  </si>
  <si>
    <t>Sim or Flight Only Iterations - P30 ACT ACTC 2</t>
  </si>
  <si>
    <t>Sim or Flight Only Iterations - P20 ACT ACTC 3-5</t>
  </si>
  <si>
    <t>Sim or Flight Only Iterations - P30 ACT ACTC 3-5</t>
  </si>
  <si>
    <t>Sim or Flight Iterations - RO ACTC 1-5</t>
  </si>
  <si>
    <t>Sim or Flight Hours per Task</t>
  </si>
  <si>
    <t>Total Monthly Flight Only Hours (Max Crew)</t>
  </si>
  <si>
    <t>Total Monthly Sim or Flight Hours (Max Crew)</t>
  </si>
  <si>
    <t>100% T&amp;R Hrs</t>
  </si>
  <si>
    <t>Sim Fidelity</t>
  </si>
  <si>
    <t>E-6B FRS BASELINE (CAT I) PILOT</t>
  </si>
  <si>
    <t>EVENT</t>
  </si>
  <si>
    <t>T&amp;R EQUIVALENT</t>
  </si>
  <si>
    <t>TASK LIST</t>
  </si>
  <si>
    <t>TASK NAME</t>
  </si>
  <si>
    <t># OF TIMES</t>
  </si>
  <si>
    <t>FTE-1</t>
  </si>
  <si>
    <t>MOB 202, MOB 205, MOB 209, MOB 210</t>
  </si>
  <si>
    <t>FTE-2</t>
  </si>
  <si>
    <t>FTE-3</t>
  </si>
  <si>
    <t>FTE-4</t>
  </si>
  <si>
    <t>FTE-5</t>
  </si>
  <si>
    <t>FTE-6</t>
  </si>
  <si>
    <t>FTE-7</t>
  </si>
  <si>
    <t>FTE-8</t>
  </si>
  <si>
    <t>MOB 202, MOB 204, MOB 205, MOB 209, MOB 210</t>
  </si>
  <si>
    <t>FTE-10</t>
  </si>
  <si>
    <t>FTE-11</t>
  </si>
  <si>
    <t>FTE-12</t>
  </si>
  <si>
    <t>FTE-13X</t>
  </si>
  <si>
    <t>MOB 208, MOB 210</t>
  </si>
  <si>
    <t>FTE-14</t>
  </si>
  <si>
    <t>MOB 202, MOB 205, MOB 209</t>
  </si>
  <si>
    <t>FTE-15</t>
  </si>
  <si>
    <t>FTE-16</t>
  </si>
  <si>
    <t>FTE-17X</t>
  </si>
  <si>
    <t>MOB 202, MOB 205, MOB 206, MOB 208, MOB 209</t>
  </si>
  <si>
    <t>IMAT</t>
  </si>
  <si>
    <t>VOSAT</t>
  </si>
  <si>
    <t>CCC 215</t>
  </si>
  <si>
    <t>E-6B FRS BASELINE (CAT III) PILOT</t>
  </si>
  <si>
    <t>C3-1</t>
  </si>
  <si>
    <t>C3-2</t>
  </si>
  <si>
    <t>C3-3</t>
  </si>
  <si>
    <t>C3-4</t>
  </si>
  <si>
    <t>MOB 203, MOB 210</t>
  </si>
  <si>
    <t>C3-5</t>
  </si>
  <si>
    <t>C3-6</t>
  </si>
  <si>
    <t>MOB 202, MOB 204, MOB 205, MOB 209</t>
  </si>
  <si>
    <t>C3-7</t>
  </si>
  <si>
    <t>C3-8</t>
  </si>
  <si>
    <t>C3-9</t>
  </si>
  <si>
    <t>C3-10X</t>
  </si>
  <si>
    <t>C3-11</t>
  </si>
  <si>
    <t>C3-12</t>
  </si>
  <si>
    <t>C3-13</t>
  </si>
  <si>
    <t>C3-14X</t>
  </si>
  <si>
    <t>MOB 202, MOB 204, MOB 205, MOB 206, MOB 208, MOB 209</t>
  </si>
  <si>
    <t>E-6B FRS BASELINE (CAT I) NFO</t>
  </si>
  <si>
    <t>FAM</t>
  </si>
  <si>
    <t>N/A</t>
  </si>
  <si>
    <t>CNT-1</t>
  </si>
  <si>
    <t>CNT-2</t>
  </si>
  <si>
    <t>CNT-3</t>
  </si>
  <si>
    <t>CNT-4</t>
  </si>
  <si>
    <t>CNT-5</t>
  </si>
  <si>
    <t>2L4</t>
  </si>
  <si>
    <t>MOB 207, MOB 208</t>
  </si>
  <si>
    <t>ENP-1</t>
  </si>
  <si>
    <t>MOB 215, CCC 202, CCC 207, CCC 208</t>
  </si>
  <si>
    <t>ENP-2</t>
  </si>
  <si>
    <t>ENP-3</t>
  </si>
  <si>
    <t>ENP-4</t>
  </si>
  <si>
    <t>FMS-1</t>
  </si>
  <si>
    <t>FMS-2</t>
  </si>
  <si>
    <t>FMS-3</t>
  </si>
  <si>
    <t>FMS-4</t>
  </si>
  <si>
    <t>FMS-5</t>
  </si>
  <si>
    <t>FMS-6</t>
  </si>
  <si>
    <t>FMS-7</t>
  </si>
  <si>
    <t>FMS-8</t>
  </si>
  <si>
    <t>FMS-9X</t>
  </si>
  <si>
    <t>CERT</t>
  </si>
  <si>
    <t>E-6B FRS BASELINE (CAT III) NFO</t>
  </si>
  <si>
    <t>E-6B FRS BASELINE (CAT I) FE</t>
  </si>
  <si>
    <t>IFT-1</t>
  </si>
  <si>
    <t>MOB 207, MOB 202</t>
  </si>
  <si>
    <t>IFT-2</t>
  </si>
  <si>
    <t>IFT-3</t>
  </si>
  <si>
    <t>IFT-4</t>
  </si>
  <si>
    <t>IFT-5</t>
  </si>
  <si>
    <t>IFT-6</t>
  </si>
  <si>
    <t>MOB 207, MOB 202, MOB 208</t>
  </si>
  <si>
    <t>E-6B FRS BASELINE (CAT III) FE</t>
  </si>
  <si>
    <t>IFT-4X</t>
  </si>
  <si>
    <t>MOB 202, MOB 207, MOB 208</t>
  </si>
  <si>
    <t>E-6B FRS BASELINE (CAT I) ACT P20/P30</t>
  </si>
  <si>
    <t>FLY 1</t>
  </si>
  <si>
    <t>FLY 2</t>
  </si>
  <si>
    <t>FLY 3</t>
  </si>
  <si>
    <t>MOB 207, CCC 202</t>
  </si>
  <si>
    <t>FLY 4</t>
  </si>
  <si>
    <t>FLY 5</t>
  </si>
  <si>
    <t>FLY 6</t>
  </si>
  <si>
    <t>FLY 7</t>
  </si>
  <si>
    <t>MOB 207, CCC 202, MOB 208</t>
  </si>
  <si>
    <t>Seat 1 Lab</t>
  </si>
  <si>
    <t>Seat 2 Lab</t>
  </si>
  <si>
    <t>Seat 3 Lab</t>
  </si>
  <si>
    <t>Seat 4 Lab</t>
  </si>
  <si>
    <t>SIM-1</t>
  </si>
  <si>
    <t>MOB 215, CCC 202, CCC 207</t>
  </si>
  <si>
    <t>SIM-2</t>
  </si>
  <si>
    <t>SIM-3</t>
  </si>
  <si>
    <t>SIM-4</t>
  </si>
  <si>
    <t>CERT PREP</t>
  </si>
  <si>
    <t>E-6B FRS BASELINE (CAT III) ACT</t>
  </si>
  <si>
    <t xml:space="preserve">MOB 207, CCC 202, </t>
  </si>
  <si>
    <t>MOB 207, CCC 202,</t>
  </si>
  <si>
    <t>MOB 207, MOB 208, CCC 202</t>
  </si>
  <si>
    <t>E-6B FRS BASELINE (CAT I) RO</t>
  </si>
  <si>
    <t>Fly 1</t>
  </si>
  <si>
    <t>Fly 2</t>
  </si>
  <si>
    <t>Fly 3</t>
  </si>
  <si>
    <t xml:space="preserve">Fly 4 </t>
  </si>
  <si>
    <t>Fly 5</t>
  </si>
  <si>
    <t>Fly 6</t>
  </si>
  <si>
    <t>MOB 207, MOB 215</t>
  </si>
  <si>
    <t>MOB 207, MOB 208, MOB 215</t>
  </si>
  <si>
    <t>E-6B FRS BASELINE (CAT III) RO</t>
  </si>
  <si>
    <t>MOB 207,MOB 215</t>
  </si>
  <si>
    <t>MOB 207,MOB 208, MOB 215</t>
  </si>
  <si>
    <t>E-6B</t>
  </si>
  <si>
    <t>ACTC Level 200 Second Pilot</t>
  </si>
  <si>
    <t>Event Type</t>
  </si>
  <si>
    <t>Ref ID</t>
  </si>
  <si>
    <t>Event Description</t>
  </si>
  <si>
    <t>T&amp;R TASKS ACCOMPLISHED</t>
  </si>
  <si>
    <t>Ground</t>
  </si>
  <si>
    <t>2P-1</t>
  </si>
  <si>
    <t>Safety and Operating Procedures</t>
  </si>
  <si>
    <t>MOB202</t>
  </si>
  <si>
    <t>Simulator</t>
  </si>
  <si>
    <t>2P-2</t>
  </si>
  <si>
    <t>Meteorology/ Physiology/ Fuel</t>
  </si>
  <si>
    <t>MOB202, MOB204, MOB205</t>
  </si>
  <si>
    <t>Flight</t>
  </si>
  <si>
    <t>2P-3</t>
  </si>
  <si>
    <t>Electrical, Lighting, and instruments</t>
  </si>
  <si>
    <t>2P-4</t>
  </si>
  <si>
    <t xml:space="preserve">Flight Controls and Hydraulics </t>
  </si>
  <si>
    <t>MOB202, MOB204, MOB205, MOB207</t>
  </si>
  <si>
    <t>2P-5</t>
  </si>
  <si>
    <t>Engines and Environmentals</t>
  </si>
  <si>
    <t>2P-6</t>
  </si>
  <si>
    <t>Performance Fundamentals</t>
  </si>
  <si>
    <t>2P-7</t>
  </si>
  <si>
    <t>Second Pilot Upgrade Flights</t>
  </si>
  <si>
    <t>2P-8</t>
  </si>
  <si>
    <t>Pilot ACTC Level 200 Flights</t>
  </si>
  <si>
    <t>2P-9</t>
  </si>
  <si>
    <t>2P NATOPS Checkride</t>
  </si>
  <si>
    <t>MOB202, MOB205, MOB208, MOB209, MOB211</t>
  </si>
  <si>
    <t>2P-10</t>
  </si>
  <si>
    <t xml:space="preserve">TACAMO Operations </t>
  </si>
  <si>
    <t>MOB202, MOB205, MOB211, MOB215, MOB217</t>
  </si>
  <si>
    <t>2P-11</t>
  </si>
  <si>
    <t>MOB202, MOB204, MOB205, MOB211, MOB215, MOB217</t>
  </si>
  <si>
    <t>2P-12</t>
  </si>
  <si>
    <t>TACAMO Night</t>
  </si>
  <si>
    <t>MOB202, MOB205, MOB207, MOB215</t>
  </si>
  <si>
    <t>2P-13</t>
  </si>
  <si>
    <t>MOB202, MOB205, MOB207, MOB215, MOB217</t>
  </si>
  <si>
    <t>2P-14</t>
  </si>
  <si>
    <t>TACAMO Day or Night</t>
  </si>
  <si>
    <t>2P-15</t>
  </si>
  <si>
    <t>ABNCP Operations</t>
  </si>
  <si>
    <t>MOB202, MOB205, MOB207, CCC202, CCC203, CCC210</t>
  </si>
  <si>
    <t>2P-16</t>
  </si>
  <si>
    <t>2P-17</t>
  </si>
  <si>
    <t>MOB202, MOB205, CCC202, CCC203, CCC210</t>
  </si>
  <si>
    <t>2P-18</t>
  </si>
  <si>
    <t>VFR LSVA</t>
  </si>
  <si>
    <t>MOB202, MOB204, MOB205, MOB209, MOB213, MOB214</t>
  </si>
  <si>
    <t>2P-19</t>
  </si>
  <si>
    <t>Dispersal 1</t>
  </si>
  <si>
    <t>MOB202, MOB204, MOB205, MOB207, MOB211, MOB212</t>
  </si>
  <si>
    <t>2P-20</t>
  </si>
  <si>
    <t>Dispersal 2</t>
  </si>
  <si>
    <t>MOB202, MOB205, MOB211, MOB212 MOB214</t>
  </si>
  <si>
    <t>2P-21</t>
  </si>
  <si>
    <t>AR Day</t>
  </si>
  <si>
    <t>MOB205, MOB210</t>
  </si>
  <si>
    <t>2P-22</t>
  </si>
  <si>
    <t>2P-23</t>
  </si>
  <si>
    <t>AR Night</t>
  </si>
  <si>
    <t>2P-24</t>
  </si>
  <si>
    <t>2P-25</t>
  </si>
  <si>
    <t>Mission SIM</t>
  </si>
  <si>
    <t xml:space="preserve">MOB202, MOB205, MOB210, MOB214, MOB215, MOB217 </t>
  </si>
  <si>
    <t>ACTC Level 300 Aircraft Commander</t>
  </si>
  <si>
    <t>3P-1</t>
  </si>
  <si>
    <t>GROUND</t>
  </si>
  <si>
    <t>MOB204, MOB207</t>
  </si>
  <si>
    <t>3P-2</t>
  </si>
  <si>
    <t>Day E.P. SIM</t>
  </si>
  <si>
    <t>3P-3</t>
  </si>
  <si>
    <t>Night E.P. SIM</t>
  </si>
  <si>
    <t>MOB202, MOB204, MOB205, MOB207, MOB210, MOB213, MOB214</t>
  </si>
  <si>
    <t>3P-4</t>
  </si>
  <si>
    <t>FCF ACARD Left</t>
  </si>
  <si>
    <t>MOB202, MOB203, MOB204, MOB205</t>
  </si>
  <si>
    <t>3P-5</t>
  </si>
  <si>
    <t>Day Left</t>
  </si>
  <si>
    <t>MOB202, MOB204, MOB205, MOB207, MOB214</t>
  </si>
  <si>
    <t>3P-6</t>
  </si>
  <si>
    <t>Day Right</t>
  </si>
  <si>
    <t>3P-7</t>
  </si>
  <si>
    <t>Night Right</t>
  </si>
  <si>
    <t>MOB202, MOB204, MOB205, MOB213, MOB214</t>
  </si>
  <si>
    <t>3P-8</t>
  </si>
  <si>
    <t>MOB202, MOB204, MOB205, MOB214</t>
  </si>
  <si>
    <t>3P-9</t>
  </si>
  <si>
    <t>3P-10</t>
  </si>
  <si>
    <t>A/R Day Right</t>
  </si>
  <si>
    <t>MOB202, MOB205, MOB210</t>
  </si>
  <si>
    <t>3P-11</t>
  </si>
  <si>
    <t>A/R Night Right</t>
  </si>
  <si>
    <t>3P-12</t>
  </si>
  <si>
    <t>A/R Day/ Night Right</t>
  </si>
  <si>
    <t>3P-13X</t>
  </si>
  <si>
    <t>NATOPS AR Checkride</t>
  </si>
  <si>
    <t>MOB202, MOB204, MOB205, MOB207, MOB208, MOB210, MOB214</t>
  </si>
  <si>
    <t>3P-14</t>
  </si>
  <si>
    <t>3P-15X</t>
  </si>
  <si>
    <t>NATOPS AC Checkride</t>
  </si>
  <si>
    <t>3P-16</t>
  </si>
  <si>
    <t>MOB202, MOB204, MOB205, MOB207, MOB214, MOB215, MOB217</t>
  </si>
  <si>
    <t>3P-17</t>
  </si>
  <si>
    <t>MOB202, MOB204, MOB205, MOB207, MOB212, MOB214, MOB215, MOB217</t>
  </si>
  <si>
    <t>3P-18</t>
  </si>
  <si>
    <t>TACAMO NIght</t>
  </si>
  <si>
    <t>3P-19</t>
  </si>
  <si>
    <t xml:space="preserve">TACAMO Operations Night </t>
  </si>
  <si>
    <t>3P-20</t>
  </si>
  <si>
    <t>MOB202, MOB204, MOB205, MOB207, MOB214, MOB215, MOB217, CCC203</t>
  </si>
  <si>
    <t>3P-21</t>
  </si>
  <si>
    <t>MOB202, MOB204, MOB205, MOB207, MOB214, CCC203</t>
  </si>
  <si>
    <t>3P-22</t>
  </si>
  <si>
    <t>ALCS Operations</t>
  </si>
  <si>
    <t>MOB202, MOB205, CCC201, CCC203, CCC210, CCC215</t>
  </si>
  <si>
    <t>3P-23</t>
  </si>
  <si>
    <t>3P-24</t>
  </si>
  <si>
    <t>OCONUS</t>
  </si>
  <si>
    <t>MOB202, MOB205, MOB211, MOB212, MOB218</t>
  </si>
  <si>
    <t>3P-25</t>
  </si>
  <si>
    <t>Exercise</t>
  </si>
  <si>
    <t>MOB205, MOB213, MOB 215, MOB217, CCC212</t>
  </si>
  <si>
    <t>3P-26</t>
  </si>
  <si>
    <t>MOB202, MOB205, MOB213, MOB 215, MOB217, CCC212</t>
  </si>
  <si>
    <t>3P-27</t>
  </si>
  <si>
    <t xml:space="preserve">Dispersal </t>
  </si>
  <si>
    <t>MOB204, MOB205, MOB207, MOB211, MOB212</t>
  </si>
  <si>
    <t>3P-28</t>
  </si>
  <si>
    <t>3P-29</t>
  </si>
  <si>
    <t>MOB202, MOB204, MOB205, MOB210</t>
  </si>
  <si>
    <t>3P-30</t>
  </si>
  <si>
    <t>3P-31</t>
  </si>
  <si>
    <t>3P-32</t>
  </si>
  <si>
    <t>3P-33</t>
  </si>
  <si>
    <t>3P-34</t>
  </si>
  <si>
    <t>Mission</t>
  </si>
  <si>
    <t>3P-35X</t>
  </si>
  <si>
    <t xml:space="preserve">Route Check </t>
  </si>
  <si>
    <t>MOB202, MOB204, MOB205, MOB207, MOB208, MOB210, MOB211, MOB212, MOB213, MOB214, MOB215, MOB216, MOB217</t>
  </si>
  <si>
    <t>ACTC Level 400M Mission Commander</t>
  </si>
  <si>
    <t>Detachment</t>
  </si>
  <si>
    <t>4P-1</t>
  </si>
  <si>
    <t xml:space="preserve">Mission Commander Recommend </t>
  </si>
  <si>
    <t>MOB207, MOB211, MOB212, MOB213, MOB214, MOB215, CCC215</t>
  </si>
  <si>
    <t>4P-2</t>
  </si>
  <si>
    <t>Mission Commander Route Check</t>
  </si>
  <si>
    <t>ACTC Level 400I Instructor</t>
  </si>
  <si>
    <t>ACTC Level 500 Mercury Tactics Instructor</t>
  </si>
  <si>
    <t>ACTC Level 200 Airborne Communications Officer</t>
  </si>
  <si>
    <t>ACO-1</t>
  </si>
  <si>
    <t>ACO Fly-1</t>
  </si>
  <si>
    <t>CCC202, CCC206, CCC207, CCC208, CCC209, MOB207, MOB211, MOB213, MOB215, MOB217</t>
  </si>
  <si>
    <t>ACO-2</t>
  </si>
  <si>
    <t>ACO Fly-2</t>
  </si>
  <si>
    <t>CCC202, CCC204, CCC206, CCC207, CCC208, CCC209, 
CCC210, MOB207, MOB211, MOB213, MOB215, MOB217</t>
  </si>
  <si>
    <t>ACTC Level 300 Combat Systems Officer</t>
  </si>
  <si>
    <t>CSO-1</t>
  </si>
  <si>
    <t>CCC201, CCC202, CCC203, CCC204, CCC206, CCC207, CCC208, CCC209, CCC210, CCC211,  
CCC214, CCC215,MOB207, MOB211, MOB213, MOB215, MOB217</t>
  </si>
  <si>
    <t>CSO-2</t>
  </si>
  <si>
    <t>CCC201, CCC202, CCC203, CCC204, CCC205, CCC206, CCC207, CCC208, CCC209, CCC210, CCC211, CCC214, CCC215,CC216, MOB207, MOB211, MOB213, MOB215, MOB217</t>
  </si>
  <si>
    <t>CSO-3</t>
  </si>
  <si>
    <t>CCC201, CCC202, CCC203, CCC206, CCC207, CCC208, CCC209, CCC210, CCC211,  
CCC212, CCC213, CCC214, CCC215,MOB207, MOB211, MOB213, MOB215, MOB217</t>
  </si>
  <si>
    <t>CSO-4</t>
  </si>
  <si>
    <t>Recommend</t>
  </si>
  <si>
    <t>CCC201, CCC202, CCC203, CCC206, CCC207, CCC208, CCC209, CCC210, CCC211,  
CCC214, CCC215,MOB207, MOB211, MOB213, MOB215, MOB217</t>
  </si>
  <si>
    <t>CSO-4X</t>
  </si>
  <si>
    <t>CSO Route Check</t>
  </si>
  <si>
    <t>CCC201, CCC202, CCC203, CCC206, CCC207, CCC208, CCC209, CCC210, CCC211,  
CCC214, CCC215, MOB207, MOB208, MOB211, MOB213, MOB215, MOB217</t>
  </si>
  <si>
    <t>MC-1X</t>
  </si>
  <si>
    <t>CCC202, CCC210, MOB207, MOB211, MOB213</t>
  </si>
  <si>
    <t>IN-1</t>
  </si>
  <si>
    <t>IUT MAST-1</t>
  </si>
  <si>
    <t>CCC113</t>
  </si>
  <si>
    <t>IN-2</t>
  </si>
  <si>
    <t>IUT WST-1</t>
  </si>
  <si>
    <t>ACTC Level 200 Flight Engineer</t>
  </si>
  <si>
    <t>2E-1</t>
  </si>
  <si>
    <t>Safety</t>
  </si>
  <si>
    <t>MOB202, MOB204, MOB205, MOB207, MOB211, MOB212, MOB213, MOB215, MOB217</t>
  </si>
  <si>
    <t>2E-2</t>
  </si>
  <si>
    <t>Engines and Fuel systems</t>
  </si>
  <si>
    <t>2E-3</t>
  </si>
  <si>
    <t>Air Refueling</t>
  </si>
  <si>
    <t>MOB205, MOB207, MOB210</t>
  </si>
  <si>
    <t>2E-4</t>
  </si>
  <si>
    <t>Ground Turn</t>
  </si>
  <si>
    <t>MOB204, MOB207, MOB212</t>
  </si>
  <si>
    <t>2E-5</t>
  </si>
  <si>
    <t>APU and Electrical System</t>
  </si>
  <si>
    <t>2E-6</t>
  </si>
  <si>
    <t>Air Refueling #2</t>
  </si>
  <si>
    <t>MOB204, MOB205, MOB207, MOB210</t>
  </si>
  <si>
    <t>2E-7</t>
  </si>
  <si>
    <t>Ground Hi/Lo Turns</t>
  </si>
  <si>
    <t>MOB204, MOB212</t>
  </si>
  <si>
    <t>2E-8</t>
  </si>
  <si>
    <t>Hydraulic System</t>
  </si>
  <si>
    <t>MOB202, MOB204, MOB205, MOB207, MOB212, MOB213</t>
  </si>
  <si>
    <t>2E-9</t>
  </si>
  <si>
    <t>2E-10</t>
  </si>
  <si>
    <t>Air Refueling #3</t>
  </si>
  <si>
    <t>2E-11</t>
  </si>
  <si>
    <t>Flight Controls/ Mid-Point</t>
  </si>
  <si>
    <t>MOB202, MOB204, MOB205, MOB207, MOB208, MOB211, MOB212, MOB213, MOB215</t>
  </si>
  <si>
    <t>ACTC Level 300 Flight Engineer</t>
  </si>
  <si>
    <t>3FE-1</t>
  </si>
  <si>
    <t>Enviromental Systems</t>
  </si>
  <si>
    <t>3FE-2</t>
  </si>
  <si>
    <t>Emergencies</t>
  </si>
  <si>
    <t>MOB202, MOB204, MOB205, MOB207, MOB212</t>
  </si>
  <si>
    <t>3FE-3</t>
  </si>
  <si>
    <t>ODP-1</t>
  </si>
  <si>
    <t>MOB204, MOB205, MOB207, MOB212</t>
  </si>
  <si>
    <t>3FE-4</t>
  </si>
  <si>
    <t>Navigation Systems</t>
  </si>
  <si>
    <t>MOB202, MOB203, MOB204, MOB205, MOB207, MOB212, MOB215, MOB217</t>
  </si>
  <si>
    <t>3FE-5</t>
  </si>
  <si>
    <t>ODP-2</t>
  </si>
  <si>
    <t>MOB204, MOB205, MOB207, MOB210, MOB212</t>
  </si>
  <si>
    <t>3FE-6</t>
  </si>
  <si>
    <t>Emergencies #2</t>
  </si>
  <si>
    <t>MOB202, MOB204, MOB205, MOB207, MOB212, MOB215, MOB217</t>
  </si>
  <si>
    <t>3FE-7</t>
  </si>
  <si>
    <t>ODP-3</t>
  </si>
  <si>
    <t>3FE-8</t>
  </si>
  <si>
    <t>FE PRE Check Sim</t>
  </si>
  <si>
    <t>MOB202, MOB203, MOB204, MOB205, MOB207, MOB210, MOB211, MOB212, MOB213, MOB215</t>
  </si>
  <si>
    <t>3FE-9</t>
  </si>
  <si>
    <t>NATOPS Check / Tactical Evaluation</t>
  </si>
  <si>
    <t>MOB202, MOB203, MOB204, MOB205, MOB207, MOB208, MOB210, MOB211, MOB212, MOB213, MOB215, MOB217</t>
  </si>
  <si>
    <t>ACTC Level 400I FE Instructor</t>
  </si>
  <si>
    <t>ACTC Level 200(P20) Airborne Communications Technician</t>
  </si>
  <si>
    <t>2-ACT(P20)-1</t>
  </si>
  <si>
    <t>Safety/Power Distribution/ICS Equipment</t>
  </si>
  <si>
    <t>MOB 207, MOB212, CCC202</t>
  </si>
  <si>
    <t>2-ACT(P20)-2</t>
  </si>
  <si>
    <t>2-ACT(P20)-3</t>
  </si>
  <si>
    <t>MILSTAR/ SATCOM</t>
  </si>
  <si>
    <t>MOB 207, MOB 212, CCC202, CCC213, CCC216</t>
  </si>
  <si>
    <t>2-ACT(P20)-4</t>
  </si>
  <si>
    <t>MILSTAR/SATCOM</t>
  </si>
  <si>
    <t>CCC202, CCC206, CCC207, CCC208, CC213, CCC216, CC219</t>
  </si>
  <si>
    <t>2-ACT(P20)-5</t>
  </si>
  <si>
    <t>IP Systems</t>
  </si>
  <si>
    <t>MOB 212, CCC202, CCC215, CCC216</t>
  </si>
  <si>
    <t>2-ACT(P20)-6</t>
  </si>
  <si>
    <t>CCC 202, CCC215</t>
  </si>
  <si>
    <t>ACTC Level 300(P20) Airborne Communications Technician</t>
  </si>
  <si>
    <t>3-ACT(P20)-1</t>
  </si>
  <si>
    <t>MAPS Operation</t>
  </si>
  <si>
    <t>MOB 207, MOB212, CCC202, CCC205, CCC216</t>
  </si>
  <si>
    <t>3-ACT(P20)-2</t>
  </si>
  <si>
    <t>CCC 202, CCC207, CCC208, CCC216</t>
  </si>
  <si>
    <t>3-ACT(P20)-3</t>
  </si>
  <si>
    <t>Tactics Fundamentals</t>
  </si>
  <si>
    <t>MOB 213, MOB 216,MOB 218, CCC212, CCC213, CCC214, CCC 216, CCC217</t>
  </si>
  <si>
    <t>3-ACT(P20)-4</t>
  </si>
  <si>
    <t>ACT(P20) Route Check</t>
  </si>
  <si>
    <t>MOB 212, CCC202, CCC207, CCC208, CCC215, CCC216</t>
  </si>
  <si>
    <t>ACTC Level 200(P30) Airborne Communications Technician</t>
  </si>
  <si>
    <t>VLF/ SSPA</t>
  </si>
  <si>
    <t>MOB 207, MOB 212, CCC 202</t>
  </si>
  <si>
    <t>MOB 215, CCC202, CCC216, CCC218</t>
  </si>
  <si>
    <t>ACTC Level 300(P30) Airborne Communications Technician</t>
  </si>
  <si>
    <t>HF/UHF</t>
  </si>
  <si>
    <t>MOB 207, MOB 212, CCC202, CCC216</t>
  </si>
  <si>
    <t>MOB 207, MOB 212, CCC201, CCC202,  CCC204, CCC207, CCC208, CCC210, CCC215, CCC216</t>
  </si>
  <si>
    <t>MOB 213, MOB 216, MOB 218, CCC212, CCC213, CCC214, CCC 216, CCC217</t>
  </si>
  <si>
    <t>ACT(P30) Route Check</t>
  </si>
  <si>
    <t>ACTC Level 200  Reel Operator</t>
  </si>
  <si>
    <t>2RO-1</t>
  </si>
  <si>
    <t>Safety/ Crew Up</t>
  </si>
  <si>
    <t>MOB207, MOB211, MOB212, MOB215, MOB217</t>
  </si>
  <si>
    <t>2RO-2</t>
  </si>
  <si>
    <t>Antenna Control</t>
  </si>
  <si>
    <t>MOB207, MOB211, MOB212, MOB213, MOB215, MOB217</t>
  </si>
  <si>
    <t>2RO-3</t>
  </si>
  <si>
    <t>LCS/ Hydraulic System</t>
  </si>
  <si>
    <t>2RO-4</t>
  </si>
  <si>
    <t xml:space="preserve">Simulator (Degraded Modes) </t>
  </si>
  <si>
    <t>MOB207</t>
  </si>
  <si>
    <t>2RO-5</t>
  </si>
  <si>
    <t>Midpoint Check</t>
  </si>
  <si>
    <t>MOB207, MOB208, MOB211, MOB212, MOB213, MOB215, MOB217</t>
  </si>
  <si>
    <t>ACTC Level 300 Reel Operator</t>
  </si>
  <si>
    <t>3RO-1</t>
  </si>
  <si>
    <t>DTWA Nest Systems</t>
  </si>
  <si>
    <t>3RO-2</t>
  </si>
  <si>
    <t>Card Cage</t>
  </si>
  <si>
    <t>3RO-3</t>
  </si>
  <si>
    <t>Plane Captain/ Ground Handling</t>
  </si>
  <si>
    <t xml:space="preserve">MOB207, MOB212, </t>
  </si>
  <si>
    <t>3RO-4</t>
  </si>
  <si>
    <t>3RO-5</t>
  </si>
  <si>
    <t>RO Recommended</t>
  </si>
  <si>
    <t>3RO-6</t>
  </si>
  <si>
    <t>Ro Route Check</t>
  </si>
  <si>
    <t>ACTC Level 400 Instructor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</si>
</sst>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409]d\-mmm\-yy;@"/>
  </numFmts>
  <fonts count="2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b/>
      <sz val="22"/>
      <name val="Arial"/>
      <family val="2"/>
    </font>
    <font>
      <sz val="9"/>
      <name val="Arial"/>
      <family val="2"/>
    </font>
    <font>
      <sz val="10"/>
      <name val="Arial"/>
      <family val="2"/>
    </font>
    <font>
      <b/>
      <sz val="12"/>
      <name val="Arial"/>
      <family val="2"/>
    </font>
    <font>
      <sz val="10"/>
      <name val="Verdana"/>
      <family val="2"/>
    </font>
    <font>
      <b/>
      <i/>
      <sz val="10"/>
      <name val="Arial"/>
      <family val="2"/>
    </font>
    <font>
      <b/>
      <i/>
      <sz val="11"/>
      <name val="Calibri"/>
      <family val="2"/>
      <scheme val="minor"/>
    </font>
    <font>
      <u/>
      <sz val="11"/>
      <color theme="10"/>
      <name val="Calibri"/>
      <family val="2"/>
      <scheme val="minor"/>
    </font>
    <font>
      <sz val="11"/>
      <name val="Calibri"/>
      <family val="2"/>
      <scheme val="minor"/>
    </font>
    <font>
      <sz val="10"/>
      <color theme="1"/>
      <name val="Arial"/>
      <family val="2"/>
    </font>
    <font>
      <b/>
      <sz val="14"/>
      <color theme="1"/>
      <name val="Arial"/>
      <family val="2"/>
    </font>
    <font>
      <b/>
      <sz val="16"/>
      <color theme="1"/>
      <name val="Arial"/>
      <family val="2"/>
    </font>
    <font>
      <b/>
      <sz val="10"/>
      <color theme="1"/>
      <name val="Arial"/>
      <family val="2"/>
    </font>
    <font>
      <b/>
      <u/>
      <sz val="10"/>
      <color theme="1"/>
      <name val="Arial"/>
      <family val="2"/>
    </font>
    <font>
      <b/>
      <i/>
      <sz val="10"/>
      <color rgb="FF00B05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3" tint="0.79998168889431442"/>
        <bgColor indexed="12"/>
      </patternFill>
    </fill>
    <fill>
      <patternFill patternType="solid">
        <fgColor indexed="63"/>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10"/>
      </patternFill>
    </fill>
    <fill>
      <patternFill patternType="solid">
        <fgColor theme="8" tint="0.59999389629810485"/>
        <bgColor indexed="64"/>
      </patternFill>
    </fill>
    <fill>
      <patternFill patternType="solid">
        <fgColor theme="9" tint="0.59999389629810485"/>
        <bgColor indexed="10"/>
      </patternFill>
    </fill>
    <fill>
      <patternFill patternType="solid">
        <fgColor theme="0" tint="-0.249977111117893"/>
        <bgColor indexed="10"/>
      </patternFill>
    </fill>
    <fill>
      <patternFill patternType="solid">
        <fgColor theme="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s>
  <cellStyleXfs count="17">
    <xf numFmtId="0" fontId="0" fillId="0" borderId="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164" fontId="5" fillId="0" borderId="0" applyNumberFormat="0"/>
    <xf numFmtId="0" fontId="10" fillId="0" borderId="0"/>
    <xf numFmtId="0" fontId="5" fillId="0" borderId="0"/>
    <xf numFmtId="0" fontId="5" fillId="0" borderId="0"/>
    <xf numFmtId="0" fontId="5" fillId="0" borderId="0"/>
    <xf numFmtId="43" fontId="3"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15" fillId="0" borderId="0" applyNumberFormat="0" applyFill="0" applyBorder="0" applyAlignment="0" applyProtection="0"/>
  </cellStyleXfs>
  <cellXfs count="282">
    <xf numFmtId="0" fontId="0" fillId="0" borderId="0" xfId="0"/>
    <xf numFmtId="164" fontId="5" fillId="6" borderId="17" xfId="5" applyNumberFormat="1" applyFont="1" applyFill="1" applyBorder="1" applyAlignment="1" applyProtection="1">
      <alignment horizontal="left"/>
      <protection locked="0"/>
    </xf>
    <xf numFmtId="164" fontId="5" fillId="6" borderId="24" xfId="5" applyNumberFormat="1" applyFont="1" applyFill="1" applyBorder="1" applyAlignment="1">
      <alignment horizontal="left"/>
    </xf>
    <xf numFmtId="164" fontId="5" fillId="6" borderId="24" xfId="5" applyNumberFormat="1" applyFont="1" applyFill="1" applyBorder="1" applyAlignment="1" applyProtection="1">
      <alignment horizontal="left"/>
      <protection locked="0"/>
    </xf>
    <xf numFmtId="164" fontId="5" fillId="6" borderId="9" xfId="5" applyNumberFormat="1" applyFont="1" applyFill="1" applyBorder="1" applyAlignment="1">
      <alignment horizontal="left"/>
    </xf>
    <xf numFmtId="2" fontId="5" fillId="6" borderId="17" xfId="5" applyNumberFormat="1" applyFont="1" applyFill="1" applyBorder="1" applyAlignment="1" applyProtection="1">
      <alignment horizontal="left"/>
      <protection locked="0"/>
    </xf>
    <xf numFmtId="2" fontId="5" fillId="6" borderId="24" xfId="5" applyNumberFormat="1" applyFont="1" applyFill="1" applyBorder="1" applyAlignment="1">
      <alignment horizontal="left"/>
    </xf>
    <xf numFmtId="2" fontId="5" fillId="6" borderId="24" xfId="5" applyNumberFormat="1" applyFont="1" applyFill="1" applyBorder="1" applyAlignment="1" applyProtection="1">
      <alignment horizontal="left"/>
      <protection locked="0"/>
    </xf>
    <xf numFmtId="2" fontId="5" fillId="6" borderId="9" xfId="5" applyNumberFormat="1" applyFont="1" applyFill="1" applyBorder="1" applyAlignment="1">
      <alignment horizontal="left"/>
    </xf>
    <xf numFmtId="164" fontId="5" fillId="6" borderId="17" xfId="5" applyNumberFormat="1" applyFont="1" applyFill="1" applyBorder="1" applyAlignment="1">
      <alignment horizontal="left"/>
    </xf>
    <xf numFmtId="164" fontId="5" fillId="0" borderId="0" xfId="5" applyNumberFormat="1" applyFont="1" applyFill="1" applyBorder="1" applyAlignment="1" applyProtection="1">
      <alignment horizontal="center"/>
      <protection locked="0"/>
    </xf>
    <xf numFmtId="164" fontId="5" fillId="0" borderId="0" xfId="5" applyNumberFormat="1" applyFont="1" applyFill="1" applyBorder="1" applyAlignment="1">
      <alignment horizontal="center"/>
    </xf>
    <xf numFmtId="164" fontId="5" fillId="6" borderId="17" xfId="5" applyNumberFormat="1" applyFont="1" applyFill="1" applyBorder="1" applyAlignment="1">
      <alignment horizontal="center"/>
    </xf>
    <xf numFmtId="164" fontId="5" fillId="6" borderId="24" xfId="5" applyNumberFormat="1" applyFont="1" applyFill="1" applyBorder="1" applyAlignment="1">
      <alignment horizontal="center"/>
    </xf>
    <xf numFmtId="164" fontId="5" fillId="6" borderId="9" xfId="5" applyNumberFormat="1" applyFont="1" applyFill="1" applyBorder="1" applyAlignment="1">
      <alignment horizontal="center"/>
    </xf>
    <xf numFmtId="164" fontId="5" fillId="6" borderId="17" xfId="5" applyNumberFormat="1" applyFont="1" applyFill="1" applyBorder="1" applyAlignment="1" applyProtection="1">
      <protection locked="0"/>
    </xf>
    <xf numFmtId="164" fontId="5" fillId="6" borderId="24" xfId="5" applyNumberFormat="1" applyFont="1" applyFill="1" applyBorder="1" applyAlignment="1"/>
    <xf numFmtId="164" fontId="5" fillId="6" borderId="24" xfId="5" applyNumberFormat="1" applyFont="1" applyFill="1" applyBorder="1" applyAlignment="1" applyProtection="1">
      <protection locked="0"/>
    </xf>
    <xf numFmtId="164" fontId="5" fillId="6" borderId="9" xfId="5" applyNumberFormat="1" applyFont="1" applyFill="1" applyBorder="1" applyAlignment="1"/>
    <xf numFmtId="0" fontId="7" fillId="10" borderId="25" xfId="7" applyFont="1" applyFill="1" applyBorder="1" applyAlignment="1">
      <alignment horizontal="center"/>
    </xf>
    <xf numFmtId="0" fontId="5" fillId="0" borderId="25" xfId="7" applyFont="1" applyFill="1" applyBorder="1"/>
    <xf numFmtId="0" fontId="7" fillId="10" borderId="25" xfId="7" applyFont="1" applyFill="1" applyBorder="1" applyAlignment="1"/>
    <xf numFmtId="0" fontId="7" fillId="10" borderId="25" xfId="8" applyFont="1" applyFill="1" applyBorder="1" applyAlignment="1">
      <alignment horizontal="center"/>
    </xf>
    <xf numFmtId="0" fontId="5" fillId="0" borderId="25" xfId="8" applyFont="1" applyFill="1" applyBorder="1"/>
    <xf numFmtId="0" fontId="7" fillId="10" borderId="25" xfId="8" applyFont="1" applyFill="1" applyBorder="1" applyAlignment="1"/>
    <xf numFmtId="0" fontId="5" fillId="0" borderId="25" xfId="8" applyFont="1" applyFill="1" applyBorder="1" applyAlignment="1">
      <alignment vertical="center"/>
    </xf>
    <xf numFmtId="0" fontId="7" fillId="10" borderId="27" xfId="8" applyFont="1" applyFill="1" applyBorder="1" applyAlignment="1"/>
    <xf numFmtId="49" fontId="5" fillId="0" borderId="25" xfId="8" applyNumberFormat="1" applyFont="1" applyFill="1" applyBorder="1"/>
    <xf numFmtId="0" fontId="5" fillId="0" borderId="25" xfId="5" applyNumberFormat="1" applyFont="1" applyFill="1" applyBorder="1" applyAlignment="1">
      <alignment horizontal="left" wrapText="1"/>
    </xf>
    <xf numFmtId="0" fontId="5" fillId="0" borderId="25" xfId="8" applyFont="1" applyFill="1" applyBorder="1" applyAlignment="1"/>
    <xf numFmtId="0" fontId="5" fillId="0" borderId="0" xfId="9"/>
    <xf numFmtId="0" fontId="7" fillId="10" borderId="32" xfId="8" applyFont="1" applyFill="1" applyBorder="1" applyAlignment="1">
      <alignment horizontal="center"/>
    </xf>
    <xf numFmtId="0" fontId="7" fillId="10" borderId="32" xfId="8" applyFont="1" applyFill="1" applyBorder="1" applyAlignment="1"/>
    <xf numFmtId="0" fontId="11" fillId="10" borderId="25" xfId="9" applyFont="1" applyFill="1" applyBorder="1" applyAlignment="1">
      <alignment horizontal="center"/>
    </xf>
    <xf numFmtId="0" fontId="0" fillId="0" borderId="25" xfId="8" applyFont="1" applyFill="1" applyBorder="1"/>
    <xf numFmtId="164" fontId="0" fillId="0" borderId="25" xfId="5" applyNumberFormat="1" applyFont="1" applyFill="1" applyBorder="1" applyAlignment="1">
      <alignment horizontal="left" wrapText="1"/>
    </xf>
    <xf numFmtId="0" fontId="0" fillId="0" borderId="25" xfId="8" applyFont="1" applyFill="1" applyBorder="1" applyAlignment="1"/>
    <xf numFmtId="0" fontId="0" fillId="0" borderId="25" xfId="9" applyFont="1" applyFill="1" applyBorder="1" applyAlignment="1">
      <alignment horizontal="left"/>
    </xf>
    <xf numFmtId="0" fontId="5" fillId="0" borderId="0" xfId="9" applyFill="1"/>
    <xf numFmtId="0" fontId="0" fillId="0" borderId="25" xfId="8" applyFont="1" applyFill="1" applyBorder="1" applyAlignment="1">
      <alignment horizontal="left"/>
    </xf>
    <xf numFmtId="0" fontId="5" fillId="0" borderId="25" xfId="9" applyFont="1" applyFill="1" applyBorder="1"/>
    <xf numFmtId="0" fontId="0" fillId="0" borderId="25" xfId="8" applyFont="1" applyFill="1" applyBorder="1" applyAlignment="1">
      <alignment vertical="center"/>
    </xf>
    <xf numFmtId="0" fontId="0" fillId="0" borderId="25" xfId="8" applyFont="1" applyFill="1" applyBorder="1" applyAlignment="1">
      <alignment horizontal="left" wrapText="1"/>
    </xf>
    <xf numFmtId="164" fontId="0" fillId="0" borderId="25" xfId="5" applyNumberFormat="1" applyFont="1" applyFill="1" applyBorder="1" applyAlignment="1" applyProtection="1">
      <alignment horizontal="left" wrapText="1"/>
      <protection locked="0"/>
    </xf>
    <xf numFmtId="0" fontId="5" fillId="0" borderId="29" xfId="9" applyBorder="1"/>
    <xf numFmtId="0" fontId="5" fillId="0" borderId="25" xfId="9" applyBorder="1"/>
    <xf numFmtId="0" fontId="7" fillId="10" borderId="25" xfId="9" applyFont="1" applyFill="1" applyBorder="1" applyAlignment="1">
      <alignment horizontal="center"/>
    </xf>
    <xf numFmtId="0" fontId="7" fillId="10" borderId="25" xfId="9" applyFont="1" applyFill="1" applyBorder="1" applyAlignment="1"/>
    <xf numFmtId="0" fontId="0" fillId="0" borderId="25" xfId="9" applyFont="1" applyFill="1" applyBorder="1" applyAlignment="1">
      <alignment vertical="center"/>
    </xf>
    <xf numFmtId="0" fontId="0" fillId="0" borderId="25" xfId="9" applyFont="1" applyFill="1" applyBorder="1" applyAlignment="1">
      <alignment horizontal="left" wrapText="1"/>
    </xf>
    <xf numFmtId="0" fontId="0" fillId="0" borderId="25" xfId="9" applyFont="1" applyFill="1" applyBorder="1"/>
    <xf numFmtId="164" fontId="0" fillId="0" borderId="25" xfId="9" applyNumberFormat="1" applyFont="1" applyFill="1" applyBorder="1" applyAlignment="1" applyProtection="1">
      <alignment horizontal="left" wrapText="1"/>
      <protection locked="0"/>
    </xf>
    <xf numFmtId="0" fontId="5" fillId="0" borderId="25" xfId="9" applyFont="1" applyFill="1" applyBorder="1" applyAlignment="1">
      <alignment horizontal="left"/>
    </xf>
    <xf numFmtId="164" fontId="5" fillId="0" borderId="25" xfId="9" applyNumberFormat="1" applyFont="1" applyFill="1" applyBorder="1" applyAlignment="1" applyProtection="1">
      <alignment horizontal="left" wrapText="1"/>
      <protection locked="0"/>
    </xf>
    <xf numFmtId="49" fontId="0" fillId="0" borderId="25" xfId="8" applyNumberFormat="1" applyFont="1" applyFill="1" applyBorder="1"/>
    <xf numFmtId="0" fontId="6" fillId="0" borderId="0" xfId="9" applyFont="1" applyFill="1" applyBorder="1" applyAlignment="1"/>
    <xf numFmtId="0" fontId="0" fillId="0" borderId="25" xfId="8" applyFont="1" applyFill="1" applyBorder="1" applyAlignment="1">
      <alignment wrapText="1"/>
    </xf>
    <xf numFmtId="0" fontId="0" fillId="0" borderId="29" xfId="8" applyFont="1" applyFill="1" applyBorder="1"/>
    <xf numFmtId="0" fontId="0" fillId="0" borderId="29" xfId="8" applyFont="1" applyFill="1" applyBorder="1" applyAlignment="1">
      <alignment wrapText="1"/>
    </xf>
    <xf numFmtId="0" fontId="12" fillId="0" borderId="25" xfId="9" applyFont="1" applyFill="1" applyBorder="1" applyAlignment="1"/>
    <xf numFmtId="0" fontId="0" fillId="0" borderId="25" xfId="7" applyFont="1" applyFill="1" applyBorder="1"/>
    <xf numFmtId="0" fontId="0" fillId="0" borderId="25" xfId="7" applyFont="1" applyFill="1" applyBorder="1" applyAlignment="1">
      <alignment vertical="center"/>
    </xf>
    <xf numFmtId="0" fontId="0" fillId="0" borderId="25" xfId="7" applyFont="1" applyFill="1" applyBorder="1" applyAlignment="1"/>
    <xf numFmtId="0" fontId="0" fillId="0" borderId="29" xfId="7" applyFont="1" applyFill="1" applyBorder="1" applyAlignment="1"/>
    <xf numFmtId="0" fontId="0" fillId="0" borderId="29" xfId="7" applyFont="1" applyFill="1" applyBorder="1" applyAlignment="1">
      <alignment vertical="center"/>
    </xf>
    <xf numFmtId="164" fontId="0" fillId="6" borderId="24" xfId="5" applyNumberFormat="1" applyFont="1" applyFill="1" applyBorder="1" applyAlignment="1">
      <alignment horizontal="center"/>
    </xf>
    <xf numFmtId="1" fontId="0" fillId="6" borderId="24" xfId="5" applyNumberFormat="1" applyFont="1" applyFill="1" applyBorder="1" applyAlignment="1">
      <alignment horizontal="center"/>
    </xf>
    <xf numFmtId="164" fontId="0" fillId="6" borderId="52" xfId="5" applyNumberFormat="1" applyFont="1" applyFill="1" applyBorder="1" applyAlignment="1">
      <alignment horizontal="center"/>
    </xf>
    <xf numFmtId="164" fontId="0" fillId="6" borderId="9" xfId="5" applyNumberFormat="1" applyFont="1" applyFill="1" applyBorder="1" applyAlignment="1">
      <alignment horizontal="center"/>
    </xf>
    <xf numFmtId="164" fontId="0" fillId="6" borderId="24" xfId="5" applyNumberFormat="1" applyFont="1" applyFill="1" applyBorder="1" applyAlignment="1">
      <alignment horizontal="left"/>
    </xf>
    <xf numFmtId="2" fontId="0" fillId="6" borderId="24" xfId="5" applyNumberFormat="1" applyFont="1" applyFill="1" applyBorder="1" applyAlignment="1">
      <alignment horizontal="left"/>
    </xf>
    <xf numFmtId="0" fontId="1" fillId="0" borderId="0" xfId="15"/>
    <xf numFmtId="43" fontId="7" fillId="8" borderId="6" xfId="14" applyFont="1" applyFill="1" applyBorder="1" applyAlignment="1"/>
    <xf numFmtId="43" fontId="7" fillId="8" borderId="36" xfId="14" applyFont="1" applyFill="1" applyBorder="1" applyAlignment="1">
      <alignment horizontal="center"/>
    </xf>
    <xf numFmtId="43" fontId="7" fillId="5" borderId="37" xfId="14" applyFont="1" applyFill="1" applyBorder="1" applyAlignment="1">
      <alignment horizontal="center"/>
    </xf>
    <xf numFmtId="43" fontId="7" fillId="7" borderId="2" xfId="14" applyFont="1" applyFill="1" applyBorder="1" applyAlignment="1">
      <alignment horizontal="center"/>
    </xf>
    <xf numFmtId="43" fontId="7" fillId="7" borderId="1" xfId="14" applyFont="1" applyFill="1" applyBorder="1" applyAlignment="1">
      <alignment horizontal="center"/>
    </xf>
    <xf numFmtId="43" fontId="7" fillId="7" borderId="36" xfId="14" applyFont="1" applyFill="1" applyBorder="1" applyAlignment="1">
      <alignment horizontal="center"/>
    </xf>
    <xf numFmtId="43" fontId="5" fillId="0" borderId="11" xfId="14" applyFont="1" applyFill="1" applyBorder="1" applyAlignment="1"/>
    <xf numFmtId="43" fontId="5" fillId="5" borderId="29" xfId="14" applyFont="1" applyFill="1" applyBorder="1" applyAlignment="1">
      <alignment horizontal="center"/>
    </xf>
    <xf numFmtId="43" fontId="5" fillId="4" borderId="43" xfId="14" applyFont="1" applyFill="1" applyBorder="1" applyAlignment="1">
      <alignment horizontal="center" vertical="center"/>
    </xf>
    <xf numFmtId="43" fontId="5" fillId="4" borderId="42" xfId="14" applyFont="1" applyFill="1" applyBorder="1" applyAlignment="1">
      <alignment horizontal="left" vertical="center"/>
    </xf>
    <xf numFmtId="1" fontId="5" fillId="0" borderId="42" xfId="14" applyNumberFormat="1" applyFont="1" applyBorder="1" applyAlignment="1">
      <alignment horizontal="center"/>
    </xf>
    <xf numFmtId="43" fontId="5" fillId="4" borderId="28" xfId="14" applyFont="1" applyFill="1" applyBorder="1" applyAlignment="1">
      <alignment horizontal="center" vertical="center"/>
    </xf>
    <xf numFmtId="43" fontId="5" fillId="4" borderId="40" xfId="14" applyFont="1" applyFill="1" applyBorder="1" applyAlignment="1">
      <alignment horizontal="left" vertical="center"/>
    </xf>
    <xf numFmtId="1" fontId="5" fillId="0" borderId="45" xfId="14" applyNumberFormat="1" applyFont="1" applyBorder="1" applyAlignment="1">
      <alignment horizontal="center"/>
    </xf>
    <xf numFmtId="43" fontId="5" fillId="0" borderId="26" xfId="14" applyFont="1" applyFill="1" applyBorder="1" applyAlignment="1"/>
    <xf numFmtId="43" fontId="5" fillId="5" borderId="38" xfId="14" applyFont="1" applyFill="1" applyBorder="1" applyAlignment="1">
      <alignment horizontal="center"/>
    </xf>
    <xf numFmtId="43" fontId="5" fillId="0" borderId="33" xfId="14" applyFont="1" applyFill="1" applyBorder="1" applyAlignment="1"/>
    <xf numFmtId="43" fontId="5" fillId="0" borderId="46" xfId="14" applyFont="1" applyFill="1" applyBorder="1" applyAlignment="1"/>
    <xf numFmtId="43" fontId="5" fillId="0" borderId="19" xfId="14" applyFont="1" applyFill="1" applyBorder="1" applyAlignment="1"/>
    <xf numFmtId="43" fontId="5" fillId="4" borderId="19" xfId="14" applyFont="1" applyFill="1" applyBorder="1" applyAlignment="1">
      <alignment horizontal="center" vertical="center"/>
    </xf>
    <xf numFmtId="43" fontId="5" fillId="4" borderId="41" xfId="14" applyFont="1" applyFill="1" applyBorder="1" applyAlignment="1">
      <alignment horizontal="left" vertical="center"/>
    </xf>
    <xf numFmtId="1" fontId="5" fillId="0" borderId="6" xfId="14" applyNumberFormat="1" applyFont="1" applyBorder="1" applyAlignment="1">
      <alignment horizontal="center"/>
    </xf>
    <xf numFmtId="0" fontId="1" fillId="0" borderId="0" xfId="15" applyAlignment="1"/>
    <xf numFmtId="43" fontId="9" fillId="0" borderId="0" xfId="14" applyFont="1" applyFill="1" applyBorder="1" applyAlignment="1">
      <alignment horizontal="center"/>
    </xf>
    <xf numFmtId="43" fontId="5" fillId="0" borderId="0" xfId="14" applyFont="1" applyFill="1" applyBorder="1" applyAlignment="1"/>
    <xf numFmtId="43" fontId="5" fillId="0" borderId="0" xfId="14" applyFont="1" applyBorder="1" applyAlignment="1">
      <alignment horizontal="center"/>
    </xf>
    <xf numFmtId="0" fontId="1" fillId="0" borderId="0" xfId="15" applyAlignment="1">
      <alignment horizontal="center"/>
    </xf>
    <xf numFmtId="43" fontId="0" fillId="0" borderId="11" xfId="14" applyFont="1" applyFill="1" applyBorder="1" applyAlignment="1"/>
    <xf numFmtId="43" fontId="7" fillId="8" borderId="6" xfId="14" applyFont="1" applyFill="1" applyBorder="1" applyAlignment="1">
      <alignment horizontal="center"/>
    </xf>
    <xf numFmtId="43" fontId="0" fillId="0" borderId="26" xfId="14" applyFont="1" applyFill="1" applyBorder="1" applyAlignment="1"/>
    <xf numFmtId="0" fontId="17" fillId="0" borderId="0" xfId="0" applyFont="1"/>
    <xf numFmtId="0" fontId="18" fillId="0" borderId="2" xfId="1" applyFont="1" applyFill="1" applyBorder="1" applyAlignment="1">
      <alignment vertical="center" wrapText="1"/>
    </xf>
    <xf numFmtId="0" fontId="18" fillId="0" borderId="3" xfId="1" applyFont="1" applyFill="1" applyBorder="1" applyAlignment="1">
      <alignment vertical="center" wrapText="1"/>
    </xf>
    <xf numFmtId="0" fontId="17" fillId="0" borderId="0" xfId="0" applyFont="1" applyBorder="1"/>
    <xf numFmtId="0" fontId="19" fillId="0" borderId="49" xfId="1" applyFont="1" applyFill="1" applyBorder="1" applyAlignment="1">
      <alignment vertical="center" wrapText="1"/>
    </xf>
    <xf numFmtId="0" fontId="20" fillId="15" borderId="8" xfId="1" applyFont="1" applyFill="1" applyBorder="1" applyAlignment="1">
      <alignment horizontal="center" vertical="center" textRotation="180"/>
    </xf>
    <xf numFmtId="0" fontId="20" fillId="0" borderId="5" xfId="1" applyFont="1" applyFill="1" applyBorder="1" applyAlignment="1">
      <alignment horizontal="center" vertical="center" textRotation="180" wrapText="1"/>
    </xf>
    <xf numFmtId="0" fontId="20" fillId="14" borderId="8" xfId="1" applyFont="1" applyFill="1" applyBorder="1" applyAlignment="1">
      <alignment horizontal="center" vertical="center" textRotation="180"/>
    </xf>
    <xf numFmtId="0" fontId="20" fillId="0" borderId="9" xfId="0" applyFont="1" applyFill="1" applyBorder="1" applyAlignment="1">
      <alignment horizontal="center" vertical="center" textRotation="180" wrapText="1"/>
    </xf>
    <xf numFmtId="0" fontId="20" fillId="3" borderId="10" xfId="0" applyFont="1" applyFill="1" applyBorder="1" applyAlignment="1">
      <alignment horizontal="center" vertical="center" textRotation="180" wrapText="1"/>
    </xf>
    <xf numFmtId="0" fontId="20" fillId="0" borderId="10" xfId="0" applyFont="1" applyBorder="1" applyAlignment="1">
      <alignment horizontal="center" vertical="center" textRotation="180" wrapText="1"/>
    </xf>
    <xf numFmtId="0" fontId="19" fillId="0" borderId="47" xfId="1" applyFont="1" applyFill="1" applyBorder="1" applyAlignment="1">
      <alignment vertical="center" wrapText="1"/>
    </xf>
    <xf numFmtId="0" fontId="19" fillId="0" borderId="1" xfId="1" applyFont="1" applyFill="1" applyBorder="1" applyAlignment="1">
      <alignment horizontal="center" vertical="center" wrapText="1"/>
    </xf>
    <xf numFmtId="0" fontId="20" fillId="0" borderId="36" xfId="1" applyFont="1" applyFill="1" applyBorder="1" applyAlignment="1">
      <alignment horizontal="center" vertical="center" textRotation="180"/>
    </xf>
    <xf numFmtId="0" fontId="20" fillId="0" borderId="54" xfId="1" applyFont="1" applyFill="1" applyBorder="1" applyAlignment="1">
      <alignment horizontal="center" vertical="center" textRotation="180"/>
    </xf>
    <xf numFmtId="0" fontId="20" fillId="0" borderId="48" xfId="1" applyFont="1" applyFill="1" applyBorder="1" applyAlignment="1">
      <alignment horizontal="center" vertical="center" textRotation="180"/>
    </xf>
    <xf numFmtId="0" fontId="20" fillId="0" borderId="8" xfId="1" applyFont="1" applyFill="1" applyBorder="1" applyAlignment="1">
      <alignment horizontal="center" vertical="center" textRotation="180"/>
    </xf>
    <xf numFmtId="0" fontId="20" fillId="13" borderId="36" xfId="0" applyFont="1" applyFill="1" applyBorder="1" applyAlignment="1">
      <alignment horizontal="center" vertical="center" textRotation="180"/>
    </xf>
    <xf numFmtId="0" fontId="20" fillId="0" borderId="38" xfId="1" applyFont="1" applyFill="1" applyBorder="1" applyAlignment="1">
      <alignment horizontal="center" vertical="center" textRotation="180" wrapText="1"/>
    </xf>
    <xf numFmtId="0" fontId="20" fillId="3" borderId="18" xfId="1" applyFont="1" applyFill="1" applyBorder="1" applyAlignment="1">
      <alignment horizontal="center" vertical="center" textRotation="180" wrapText="1"/>
    </xf>
    <xf numFmtId="0" fontId="20" fillId="0" borderId="18" xfId="1" applyFont="1" applyFill="1" applyBorder="1" applyAlignment="1">
      <alignment horizontal="center" vertical="center" textRotation="180" wrapText="1"/>
    </xf>
    <xf numFmtId="0" fontId="20" fillId="2" borderId="18" xfId="1" applyFont="1" applyFill="1" applyBorder="1" applyAlignment="1">
      <alignment horizontal="center" vertical="center" textRotation="180" wrapText="1"/>
    </xf>
    <xf numFmtId="0" fontId="20" fillId="0" borderId="58" xfId="1" applyFont="1" applyFill="1" applyBorder="1" applyAlignment="1">
      <alignment horizontal="left" vertical="center" wrapText="1"/>
    </xf>
    <xf numFmtId="0" fontId="20" fillId="0" borderId="42" xfId="1" applyFont="1" applyFill="1" applyBorder="1" applyAlignment="1">
      <alignment horizontal="left" vertical="center" wrapText="1"/>
    </xf>
    <xf numFmtId="0" fontId="17" fillId="0" borderId="42" xfId="1" applyFont="1" applyFill="1" applyBorder="1" applyAlignment="1">
      <alignment horizontal="center" vertical="center"/>
    </xf>
    <xf numFmtId="0" fontId="17" fillId="0" borderId="20"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23" xfId="1" applyFont="1" applyFill="1" applyBorder="1" applyAlignment="1">
      <alignment horizontal="center" vertical="center"/>
    </xf>
    <xf numFmtId="0" fontId="17" fillId="0" borderId="42" xfId="0" applyFont="1" applyFill="1" applyBorder="1" applyAlignment="1">
      <alignment horizontal="center" vertical="center"/>
    </xf>
    <xf numFmtId="0" fontId="17" fillId="12" borderId="42" xfId="1" applyFont="1" applyFill="1" applyBorder="1" applyAlignment="1">
      <alignment horizontal="center" vertical="center"/>
    </xf>
    <xf numFmtId="0" fontId="20" fillId="0" borderId="59" xfId="1" applyFont="1" applyFill="1" applyBorder="1" applyAlignment="1">
      <alignment horizontal="left" vertical="center" wrapText="1"/>
    </xf>
    <xf numFmtId="0" fontId="20" fillId="0" borderId="40" xfId="1" applyFont="1" applyFill="1" applyBorder="1" applyAlignment="1">
      <alignment horizontal="left" vertical="center" wrapText="1"/>
    </xf>
    <xf numFmtId="0" fontId="17" fillId="0" borderId="40" xfId="1" applyFont="1" applyFill="1" applyBorder="1" applyAlignment="1">
      <alignment horizontal="center" vertical="center"/>
    </xf>
    <xf numFmtId="0" fontId="17" fillId="0" borderId="24" xfId="1" applyFont="1" applyFill="1" applyBorder="1" applyAlignment="1">
      <alignment horizontal="center" vertical="center"/>
    </xf>
    <xf numFmtId="0" fontId="17" fillId="0" borderId="25" xfId="1" applyFont="1" applyFill="1" applyBorder="1" applyAlignment="1">
      <alignment horizontal="center" vertical="center"/>
    </xf>
    <xf numFmtId="0" fontId="17" fillId="0" borderId="27" xfId="1" applyFont="1" applyFill="1" applyBorder="1" applyAlignment="1">
      <alignment horizontal="center" vertical="center"/>
    </xf>
    <xf numFmtId="0" fontId="17" fillId="0" borderId="26" xfId="1" applyFont="1" applyFill="1" applyBorder="1" applyAlignment="1">
      <alignment horizontal="center" vertical="center"/>
    </xf>
    <xf numFmtId="0" fontId="17" fillId="12" borderId="40" xfId="1" applyFont="1" applyFill="1" applyBorder="1" applyAlignment="1">
      <alignment horizontal="center" vertical="center"/>
    </xf>
    <xf numFmtId="0" fontId="20" fillId="0" borderId="60" xfId="1" applyFont="1" applyFill="1" applyBorder="1" applyAlignment="1">
      <alignment horizontal="left" vertical="center" wrapText="1"/>
    </xf>
    <xf numFmtId="0" fontId="20" fillId="0" borderId="41" xfId="1" applyFont="1" applyFill="1" applyBorder="1" applyAlignment="1">
      <alignment horizontal="left" vertical="center" wrapText="1"/>
    </xf>
    <xf numFmtId="0" fontId="17" fillId="0" borderId="41" xfId="1" applyFont="1" applyFill="1" applyBorder="1" applyAlignment="1">
      <alignment horizontal="center" vertical="center"/>
    </xf>
    <xf numFmtId="0" fontId="17" fillId="0" borderId="17"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32" xfId="1" applyFont="1" applyFill="1" applyBorder="1" applyAlignment="1">
      <alignment horizontal="center" vertical="center"/>
    </xf>
    <xf numFmtId="0" fontId="17" fillId="0" borderId="51" xfId="1" applyFont="1" applyFill="1" applyBorder="1" applyAlignment="1">
      <alignment horizontal="center" vertical="center"/>
    </xf>
    <xf numFmtId="0" fontId="17" fillId="12" borderId="51" xfId="1" applyFont="1" applyFill="1" applyBorder="1" applyAlignment="1">
      <alignment horizontal="center" vertical="center"/>
    </xf>
    <xf numFmtId="0" fontId="17" fillId="0" borderId="5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0" xfId="0" applyFont="1" applyFill="1" applyAlignment="1">
      <alignment vertical="center"/>
    </xf>
    <xf numFmtId="0" fontId="21" fillId="0" borderId="0" xfId="0" applyFont="1" applyBorder="1"/>
    <xf numFmtId="0" fontId="17" fillId="0" borderId="3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0" xfId="0" applyFont="1" applyBorder="1" applyAlignment="1">
      <alignment horizontal="center"/>
    </xf>
    <xf numFmtId="0" fontId="17" fillId="0" borderId="0" xfId="0" applyFont="1" applyFill="1" applyBorder="1"/>
    <xf numFmtId="164" fontId="17" fillId="0" borderId="38" xfId="1" applyNumberFormat="1" applyFont="1" applyFill="1" applyBorder="1" applyAlignment="1">
      <alignment horizontal="center" vertical="center"/>
    </xf>
    <xf numFmtId="164" fontId="17" fillId="0" borderId="18" xfId="1" applyNumberFormat="1" applyFont="1" applyFill="1" applyBorder="1" applyAlignment="1">
      <alignment horizontal="center" vertical="center"/>
    </xf>
    <xf numFmtId="164" fontId="17" fillId="0" borderId="19" xfId="1" applyNumberFormat="1" applyFont="1" applyFill="1" applyBorder="1" applyAlignment="1">
      <alignment horizontal="center" vertical="center"/>
    </xf>
    <xf numFmtId="0" fontId="17" fillId="0" borderId="37"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0" xfId="0" applyFont="1" applyFill="1"/>
    <xf numFmtId="164" fontId="17" fillId="0" borderId="30" xfId="0" applyNumberFormat="1" applyFont="1" applyFill="1" applyBorder="1" applyAlignment="1">
      <alignment horizontal="center"/>
    </xf>
    <xf numFmtId="164" fontId="17" fillId="0" borderId="10" xfId="0" applyNumberFormat="1" applyFont="1" applyFill="1" applyBorder="1" applyAlignment="1">
      <alignment horizontal="center"/>
    </xf>
    <xf numFmtId="164" fontId="17" fillId="0" borderId="11" xfId="0" applyNumberFormat="1" applyFont="1" applyFill="1" applyBorder="1" applyAlignment="1">
      <alignment horizontal="center"/>
    </xf>
    <xf numFmtId="164" fontId="17" fillId="0" borderId="34" xfId="0" applyNumberFormat="1" applyFont="1" applyFill="1" applyBorder="1" applyAlignment="1">
      <alignment horizontal="center" vertical="center"/>
    </xf>
    <xf numFmtId="164" fontId="17" fillId="0" borderId="0" xfId="0" applyNumberFormat="1" applyFont="1" applyFill="1" applyBorder="1" applyAlignment="1">
      <alignment horizontal="center" vertical="center"/>
    </xf>
    <xf numFmtId="164" fontId="17" fillId="0" borderId="38" xfId="0" applyNumberFormat="1" applyFont="1" applyFill="1" applyBorder="1" applyAlignment="1">
      <alignment horizontal="center"/>
    </xf>
    <xf numFmtId="164" fontId="17" fillId="0" borderId="18" xfId="0" applyNumberFormat="1" applyFont="1" applyFill="1" applyBorder="1" applyAlignment="1">
      <alignment horizontal="center"/>
    </xf>
    <xf numFmtId="164" fontId="17" fillId="0" borderId="19" xfId="0" applyNumberFormat="1" applyFont="1" applyFill="1" applyBorder="1" applyAlignment="1">
      <alignment horizontal="center"/>
    </xf>
    <xf numFmtId="164" fontId="17" fillId="0" borderId="35" xfId="0" applyNumberFormat="1" applyFont="1" applyFill="1" applyBorder="1" applyAlignment="1">
      <alignment horizontal="center" vertical="center"/>
    </xf>
    <xf numFmtId="0" fontId="17" fillId="0" borderId="0" xfId="0" applyFont="1" applyFill="1" applyAlignment="1">
      <alignment horizontal="center"/>
    </xf>
    <xf numFmtId="0" fontId="17" fillId="0" borderId="0" xfId="0" applyFont="1" applyFill="1" applyAlignment="1">
      <alignment horizontal="right"/>
    </xf>
    <xf numFmtId="164" fontId="20" fillId="0" borderId="6"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165" fontId="17" fillId="0" borderId="36" xfId="2" applyNumberFormat="1" applyFont="1" applyFill="1" applyBorder="1" applyAlignment="1">
      <alignment horizontal="center"/>
    </xf>
    <xf numFmtId="165" fontId="17" fillId="0" borderId="0" xfId="2" applyNumberFormat="1" applyFont="1" applyFill="1" applyBorder="1" applyAlignment="1">
      <alignment horizontal="center"/>
    </xf>
    <xf numFmtId="0" fontId="17" fillId="0" borderId="19"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50" xfId="1" applyFont="1" applyFill="1" applyBorder="1" applyAlignment="1">
      <alignment horizontal="center" vertical="center"/>
    </xf>
    <xf numFmtId="1" fontId="20" fillId="0" borderId="37" xfId="0" applyNumberFormat="1" applyFont="1" applyFill="1" applyBorder="1" applyAlignment="1" applyProtection="1">
      <alignment horizontal="center" vertical="center" wrapText="1"/>
      <protection locked="0"/>
    </xf>
    <xf numFmtId="1" fontId="20" fillId="0" borderId="21" xfId="0" applyNumberFormat="1" applyFont="1" applyFill="1" applyBorder="1" applyAlignment="1" applyProtection="1">
      <alignment horizontal="center" vertical="center" wrapText="1"/>
      <protection locked="0"/>
    </xf>
    <xf numFmtId="1" fontId="20" fillId="0" borderId="22" xfId="0" applyNumberFormat="1" applyFont="1" applyFill="1" applyBorder="1" applyAlignment="1" applyProtection="1">
      <alignment horizontal="center" vertical="center" wrapText="1"/>
      <protection locked="0"/>
    </xf>
    <xf numFmtId="1" fontId="20" fillId="0" borderId="29" xfId="0" applyNumberFormat="1" applyFont="1" applyFill="1" applyBorder="1" applyAlignment="1" applyProtection="1">
      <alignment horizontal="center" vertical="center" wrapText="1"/>
      <protection locked="0"/>
    </xf>
    <xf numFmtId="1" fontId="20" fillId="0" borderId="25" xfId="0" applyNumberFormat="1" applyFont="1" applyFill="1" applyBorder="1" applyAlignment="1" applyProtection="1">
      <alignment horizontal="center" vertical="center" wrapText="1"/>
      <protection locked="0"/>
    </xf>
    <xf numFmtId="1" fontId="20" fillId="0" borderId="26" xfId="0" applyNumberFormat="1" applyFont="1" applyFill="1" applyBorder="1" applyAlignment="1" applyProtection="1">
      <alignment horizontal="center" vertical="center" wrapText="1"/>
      <protection locked="0"/>
    </xf>
    <xf numFmtId="1" fontId="20" fillId="0" borderId="38" xfId="0" applyNumberFormat="1" applyFont="1" applyFill="1" applyBorder="1" applyAlignment="1" applyProtection="1">
      <alignment horizontal="center" vertical="center" wrapText="1"/>
      <protection locked="0"/>
    </xf>
    <xf numFmtId="1" fontId="20" fillId="0" borderId="18" xfId="0" applyNumberFormat="1" applyFont="1" applyFill="1" applyBorder="1" applyAlignment="1" applyProtection="1">
      <alignment horizontal="center" vertical="center" wrapText="1"/>
      <protection locked="0"/>
    </xf>
    <xf numFmtId="1" fontId="20" fillId="0" borderId="19" xfId="0" applyNumberFormat="1" applyFont="1" applyFill="1" applyBorder="1" applyAlignment="1" applyProtection="1">
      <alignment horizontal="center" vertical="center" wrapText="1"/>
      <protection locked="0"/>
    </xf>
    <xf numFmtId="0" fontId="20" fillId="0" borderId="62" xfId="1" applyFont="1" applyFill="1" applyBorder="1" applyAlignment="1">
      <alignment horizontal="center" vertical="center" textRotation="180" wrapText="1"/>
    </xf>
    <xf numFmtId="0" fontId="17" fillId="0" borderId="16" xfId="0" applyFont="1" applyBorder="1"/>
    <xf numFmtId="0" fontId="20" fillId="0" borderId="63" xfId="0" applyFont="1" applyBorder="1" applyAlignment="1">
      <alignment horizontal="center" vertical="center" textRotation="180" wrapText="1"/>
    </xf>
    <xf numFmtId="0" fontId="20" fillId="0" borderId="20" xfId="1" applyFont="1" applyFill="1" applyBorder="1" applyAlignment="1">
      <alignment horizontal="center" vertical="center" textRotation="180"/>
    </xf>
    <xf numFmtId="0" fontId="20" fillId="0" borderId="21" xfId="1" applyFont="1" applyFill="1" applyBorder="1" applyAlignment="1">
      <alignment horizontal="center" vertical="center" textRotation="180"/>
    </xf>
    <xf numFmtId="0" fontId="20" fillId="0" borderId="22" xfId="1" applyFont="1" applyFill="1" applyBorder="1" applyAlignment="1">
      <alignment horizontal="center" vertical="center" textRotation="180"/>
    </xf>
    <xf numFmtId="0" fontId="14" fillId="16" borderId="56" xfId="9" applyFont="1" applyFill="1" applyBorder="1" applyAlignment="1">
      <alignment horizontal="center"/>
    </xf>
    <xf numFmtId="0" fontId="14" fillId="16" borderId="57" xfId="9" applyFont="1" applyFill="1" applyBorder="1" applyAlignment="1">
      <alignment horizontal="center"/>
    </xf>
    <xf numFmtId="0" fontId="0" fillId="16" borderId="0" xfId="0" applyFill="1"/>
    <xf numFmtId="0" fontId="15" fillId="16" borderId="20" xfId="16" applyFill="1" applyBorder="1" applyAlignment="1" applyProtection="1"/>
    <xf numFmtId="166" fontId="16" fillId="16" borderId="22" xfId="9" applyNumberFormat="1" applyFont="1" applyFill="1" applyBorder="1"/>
    <xf numFmtId="0" fontId="22" fillId="16" borderId="0" xfId="0" applyFont="1" applyFill="1"/>
    <xf numFmtId="0" fontId="15" fillId="16" borderId="24" xfId="16" applyFill="1" applyBorder="1" applyAlignment="1" applyProtection="1"/>
    <xf numFmtId="166" fontId="16" fillId="16" borderId="26" xfId="9" applyNumberFormat="1" applyFont="1" applyFill="1" applyBorder="1"/>
    <xf numFmtId="0" fontId="15" fillId="16" borderId="17" xfId="16" applyFill="1" applyBorder="1" applyAlignment="1" applyProtection="1"/>
    <xf numFmtId="166" fontId="16" fillId="16" borderId="19" xfId="9" applyNumberFormat="1" applyFont="1" applyFill="1" applyBorder="1"/>
    <xf numFmtId="0" fontId="7" fillId="16" borderId="17" xfId="9" applyFont="1" applyFill="1" applyBorder="1" applyAlignment="1">
      <alignment horizontal="center"/>
    </xf>
    <xf numFmtId="166" fontId="7" fillId="16" borderId="18" xfId="9" applyNumberFormat="1" applyFont="1" applyFill="1" applyBorder="1" applyAlignment="1">
      <alignment horizontal="center"/>
    </xf>
    <xf numFmtId="0" fontId="7" fillId="16" borderId="19" xfId="9" applyFont="1" applyFill="1" applyBorder="1" applyAlignment="1">
      <alignment horizontal="center"/>
    </xf>
    <xf numFmtId="0" fontId="5" fillId="16" borderId="20" xfId="9" applyFont="1" applyFill="1" applyBorder="1"/>
    <xf numFmtId="166" fontId="5" fillId="16" borderId="21" xfId="9" applyNumberFormat="1" applyFont="1" applyFill="1" applyBorder="1" applyAlignment="1">
      <alignment horizontal="center"/>
    </xf>
    <xf numFmtId="0" fontId="0" fillId="16" borderId="22" xfId="9" applyFont="1" applyFill="1" applyBorder="1"/>
    <xf numFmtId="0" fontId="5" fillId="16" borderId="24" xfId="9" applyFont="1" applyFill="1" applyBorder="1"/>
    <xf numFmtId="166" fontId="5" fillId="16" borderId="25" xfId="9" applyNumberFormat="1" applyFont="1" applyFill="1" applyBorder="1" applyAlignment="1">
      <alignment horizontal="center"/>
    </xf>
    <xf numFmtId="0" fontId="0" fillId="16" borderId="26" xfId="9" applyFont="1" applyFill="1" applyBorder="1"/>
    <xf numFmtId="0" fontId="5" fillId="16" borderId="26" xfId="9" applyFont="1" applyFill="1" applyBorder="1"/>
    <xf numFmtId="0" fontId="5" fillId="16" borderId="52" xfId="9" applyFont="1" applyFill="1" applyBorder="1"/>
    <xf numFmtId="15" fontId="5" fillId="16" borderId="54" xfId="9" applyNumberFormat="1" applyFont="1" applyFill="1" applyBorder="1" applyAlignment="1">
      <alignment horizontal="center"/>
    </xf>
    <xf numFmtId="0" fontId="5" fillId="16" borderId="55" xfId="9" applyFont="1" applyFill="1" applyBorder="1"/>
    <xf numFmtId="0" fontId="13" fillId="16" borderId="20" xfId="9" applyFont="1" applyFill="1" applyBorder="1" applyAlignment="1">
      <alignment horizontal="center"/>
    </xf>
    <xf numFmtId="0" fontId="13" fillId="16" borderId="21" xfId="9" applyFont="1" applyFill="1" applyBorder="1" applyAlignment="1">
      <alignment horizontal="center"/>
    </xf>
    <xf numFmtId="0" fontId="13" fillId="16" borderId="22" xfId="9" applyFont="1" applyFill="1" applyBorder="1" applyAlignment="1">
      <alignment horizontal="center"/>
    </xf>
    <xf numFmtId="0" fontId="17" fillId="0" borderId="25" xfId="0" applyFont="1" applyBorder="1" applyAlignment="1">
      <alignment horizontal="left" vertical="center"/>
    </xf>
    <xf numFmtId="0" fontId="20" fillId="2" borderId="25" xfId="0" applyFont="1" applyFill="1" applyBorder="1" applyAlignment="1">
      <alignment horizontal="center" vertical="center"/>
    </xf>
    <xf numFmtId="0" fontId="17" fillId="2" borderId="25" xfId="0" applyFont="1" applyFill="1" applyBorder="1" applyAlignment="1">
      <alignment horizontal="center"/>
    </xf>
    <xf numFmtId="0" fontId="17" fillId="0" borderId="25" xfId="0" applyFont="1" applyBorder="1" applyAlignment="1">
      <alignment horizontal="left" vertical="center" wrapText="1"/>
    </xf>
    <xf numFmtId="0" fontId="18" fillId="15" borderId="1" xfId="1" applyFont="1" applyFill="1" applyBorder="1" applyAlignment="1">
      <alignment horizontal="center" vertical="center" wrapText="1"/>
    </xf>
    <xf numFmtId="0" fontId="18" fillId="15" borderId="4" xfId="1" applyFont="1" applyFill="1" applyBorder="1" applyAlignment="1">
      <alignment horizontal="center" vertical="center" wrapText="1"/>
    </xf>
    <xf numFmtId="0" fontId="18" fillId="14" borderId="1" xfId="1" applyFont="1" applyFill="1" applyBorder="1" applyAlignment="1">
      <alignment horizontal="center" vertical="center" wrapText="1"/>
    </xf>
    <xf numFmtId="0" fontId="18" fillId="14" borderId="4" xfId="1" applyFont="1" applyFill="1" applyBorder="1" applyAlignment="1">
      <alignment horizontal="center" vertical="center" wrapText="1"/>
    </xf>
    <xf numFmtId="0" fontId="18" fillId="14" borderId="5"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17" fillId="0" borderId="24" xfId="0" applyNumberFormat="1" applyFont="1" applyFill="1" applyBorder="1" applyAlignment="1">
      <alignment horizontal="right" vertical="center"/>
    </xf>
    <xf numFmtId="0" fontId="17" fillId="0" borderId="25" xfId="0" applyNumberFormat="1" applyFont="1" applyFill="1" applyBorder="1" applyAlignment="1">
      <alignment horizontal="right" vertical="center"/>
    </xf>
    <xf numFmtId="0" fontId="17" fillId="0" borderId="26" xfId="0" applyNumberFormat="1" applyFont="1" applyFill="1" applyBorder="1" applyAlignment="1">
      <alignment horizontal="right" vertical="center"/>
    </xf>
    <xf numFmtId="0" fontId="18" fillId="14" borderId="61" xfId="1" applyFont="1" applyFill="1" applyBorder="1" applyAlignment="1">
      <alignment horizontal="center" vertical="center" textRotation="180" wrapText="1"/>
    </xf>
    <xf numFmtId="0" fontId="18" fillId="14" borderId="8" xfId="1" applyFont="1" applyFill="1" applyBorder="1" applyAlignment="1">
      <alignment horizontal="center" vertical="center" textRotation="180" wrapText="1"/>
    </xf>
    <xf numFmtId="0" fontId="18" fillId="14" borderId="6" xfId="1" applyFont="1" applyFill="1" applyBorder="1" applyAlignment="1">
      <alignment horizontal="center" vertical="center" textRotation="180" wrapText="1"/>
    </xf>
    <xf numFmtId="0" fontId="17" fillId="0" borderId="17" xfId="0" applyNumberFormat="1" applyFont="1" applyFill="1" applyBorder="1" applyAlignment="1">
      <alignment horizontal="right" vertical="center"/>
    </xf>
    <xf numFmtId="0" fontId="17" fillId="0" borderId="18" xfId="0" applyNumberFormat="1" applyFont="1" applyFill="1" applyBorder="1" applyAlignment="1">
      <alignment horizontal="right" vertical="center"/>
    </xf>
    <xf numFmtId="0" fontId="17" fillId="0" borderId="19" xfId="0" applyNumberFormat="1" applyFont="1" applyFill="1" applyBorder="1" applyAlignment="1">
      <alignment horizontal="right" vertical="center"/>
    </xf>
    <xf numFmtId="0" fontId="17" fillId="0" borderId="20" xfId="0" applyNumberFormat="1" applyFont="1" applyFill="1" applyBorder="1" applyAlignment="1">
      <alignment horizontal="right" vertical="center"/>
    </xf>
    <xf numFmtId="0" fontId="17" fillId="0" borderId="21" xfId="0" applyNumberFormat="1" applyFont="1" applyFill="1" applyBorder="1" applyAlignment="1">
      <alignment horizontal="right" vertical="center"/>
    </xf>
    <xf numFmtId="0" fontId="17" fillId="0" borderId="22" xfId="0" applyNumberFormat="1" applyFont="1" applyFill="1" applyBorder="1" applyAlignment="1">
      <alignment horizontal="right" vertical="center"/>
    </xf>
    <xf numFmtId="0" fontId="17" fillId="0" borderId="9" xfId="0" applyNumberFormat="1" applyFont="1" applyFill="1" applyBorder="1" applyAlignment="1">
      <alignment horizontal="right" vertical="center"/>
    </xf>
    <xf numFmtId="0" fontId="17" fillId="0" borderId="10" xfId="0" applyNumberFormat="1" applyFont="1" applyFill="1" applyBorder="1" applyAlignment="1">
      <alignment horizontal="right" vertical="center"/>
    </xf>
    <xf numFmtId="0" fontId="17" fillId="0" borderId="11" xfId="0" applyNumberFormat="1" applyFont="1" applyFill="1" applyBorder="1" applyAlignment="1">
      <alignment horizontal="right" vertical="center"/>
    </xf>
    <xf numFmtId="0" fontId="17" fillId="0" borderId="13" xfId="0" applyNumberFormat="1" applyFont="1" applyFill="1" applyBorder="1" applyAlignment="1">
      <alignment horizontal="right" vertical="center"/>
    </xf>
    <xf numFmtId="0" fontId="17" fillId="0" borderId="14" xfId="0" applyNumberFormat="1" applyFont="1" applyFill="1" applyBorder="1" applyAlignment="1">
      <alignment horizontal="right" vertical="center"/>
    </xf>
    <xf numFmtId="0" fontId="17" fillId="0" borderId="15" xfId="0" applyNumberFormat="1" applyFont="1" applyFill="1" applyBorder="1" applyAlignment="1">
      <alignment horizontal="right" vertical="center"/>
    </xf>
    <xf numFmtId="43" fontId="8" fillId="9" borderId="1" xfId="14" applyFont="1" applyFill="1" applyBorder="1" applyAlignment="1">
      <alignment horizontal="center" vertical="center"/>
    </xf>
    <xf numFmtId="43" fontId="8" fillId="9" borderId="2" xfId="14" applyFont="1" applyFill="1" applyBorder="1" applyAlignment="1">
      <alignment horizontal="center" vertical="center"/>
    </xf>
    <xf numFmtId="43" fontId="8" fillId="9" borderId="3" xfId="14" applyFont="1" applyFill="1" applyBorder="1" applyAlignment="1">
      <alignment horizontal="center" vertical="center"/>
    </xf>
    <xf numFmtId="43" fontId="8" fillId="9" borderId="16" xfId="14" applyFont="1" applyFill="1" applyBorder="1" applyAlignment="1">
      <alignment horizontal="center" vertical="center"/>
    </xf>
    <xf numFmtId="43" fontId="8" fillId="9" borderId="0" xfId="14" applyFont="1" applyFill="1" applyBorder="1" applyAlignment="1">
      <alignment horizontal="center" vertical="center"/>
    </xf>
    <xf numFmtId="43" fontId="8" fillId="9" borderId="49" xfId="14" applyFont="1" applyFill="1" applyBorder="1" applyAlignment="1">
      <alignment horizontal="center" vertical="center"/>
    </xf>
    <xf numFmtId="43" fontId="8" fillId="9" borderId="12" xfId="14" applyFont="1" applyFill="1" applyBorder="1" applyAlignment="1">
      <alignment horizontal="center" vertical="center"/>
    </xf>
    <xf numFmtId="43" fontId="8" fillId="9" borderId="48" xfId="14" applyFont="1" applyFill="1" applyBorder="1" applyAlignment="1">
      <alignment horizontal="center" vertical="center"/>
    </xf>
    <xf numFmtId="43" fontId="8" fillId="9" borderId="47" xfId="14" applyFont="1" applyFill="1" applyBorder="1" applyAlignment="1">
      <alignment horizontal="center" vertical="center"/>
    </xf>
    <xf numFmtId="0" fontId="6" fillId="11" borderId="25" xfId="8" applyFont="1" applyFill="1" applyBorder="1" applyAlignment="1">
      <alignment horizontal="center"/>
    </xf>
    <xf numFmtId="0" fontId="6" fillId="11" borderId="27" xfId="8" applyFont="1" applyFill="1" applyBorder="1" applyAlignment="1">
      <alignment horizontal="center"/>
    </xf>
    <xf numFmtId="0" fontId="6" fillId="11" borderId="28" xfId="8" applyFont="1" applyFill="1" applyBorder="1" applyAlignment="1">
      <alignment horizontal="center"/>
    </xf>
    <xf numFmtId="0" fontId="6" fillId="11" borderId="29" xfId="8" applyFont="1" applyFill="1" applyBorder="1" applyAlignment="1">
      <alignment horizontal="center"/>
    </xf>
    <xf numFmtId="0" fontId="6" fillId="11" borderId="50" xfId="8" applyFont="1" applyFill="1" applyBorder="1" applyAlignment="1">
      <alignment horizontal="center"/>
    </xf>
    <xf numFmtId="0" fontId="6" fillId="11" borderId="44" xfId="8" applyFont="1" applyFill="1" applyBorder="1" applyAlignment="1">
      <alignment horizontal="center"/>
    </xf>
    <xf numFmtId="0" fontId="6" fillId="11" borderId="39" xfId="9" applyFont="1" applyFill="1" applyBorder="1" applyAlignment="1">
      <alignment horizontal="center"/>
    </xf>
    <xf numFmtId="0" fontId="6" fillId="11" borderId="0" xfId="9" applyFont="1" applyFill="1" applyBorder="1" applyAlignment="1">
      <alignment horizontal="center"/>
    </xf>
    <xf numFmtId="0" fontId="6" fillId="11" borderId="50" xfId="9" applyFont="1" applyFill="1" applyBorder="1" applyAlignment="1">
      <alignment horizontal="center"/>
    </xf>
    <xf numFmtId="0" fontId="6" fillId="11" borderId="44" xfId="9" applyFont="1" applyFill="1" applyBorder="1" applyAlignment="1">
      <alignment horizontal="center"/>
    </xf>
    <xf numFmtId="0" fontId="6" fillId="11" borderId="25" xfId="9" applyFont="1" applyFill="1" applyBorder="1" applyAlignment="1">
      <alignment horizontal="center"/>
    </xf>
    <xf numFmtId="0" fontId="6" fillId="11" borderId="27" xfId="7" applyFont="1" applyFill="1" applyBorder="1" applyAlignment="1">
      <alignment horizontal="center"/>
    </xf>
    <xf numFmtId="0" fontId="6" fillId="11" borderId="28" xfId="7" applyFont="1" applyFill="1" applyBorder="1" applyAlignment="1">
      <alignment horizontal="center"/>
    </xf>
    <xf numFmtId="0" fontId="6" fillId="11" borderId="29" xfId="7" applyFont="1" applyFill="1" applyBorder="1" applyAlignment="1">
      <alignment horizontal="center"/>
    </xf>
    <xf numFmtId="0" fontId="6" fillId="11" borderId="25" xfId="7" applyFont="1" applyFill="1" applyBorder="1" applyAlignment="1">
      <alignment horizontal="center"/>
    </xf>
    <xf numFmtId="0" fontId="6" fillId="11" borderId="32" xfId="8" applyFont="1" applyFill="1" applyBorder="1" applyAlignment="1">
      <alignment horizontal="center"/>
    </xf>
  </cellXfs>
  <cellStyles count="17">
    <cellStyle name="Comma" xfId="1" builtinId="3"/>
    <cellStyle name="Comma 2" xfId="4" xr:uid="{00000000-0005-0000-0000-000001000000}"/>
    <cellStyle name="Comma 2 2" xfId="10" xr:uid="{00000000-0005-0000-0000-000002000000}"/>
    <cellStyle name="Comma 2 2 2" xfId="12" xr:uid="{00000000-0005-0000-0000-000003000000}"/>
    <cellStyle name="Comma 2 2 2 2" xfId="14" xr:uid="{00000000-0005-0000-0000-000004000000}"/>
    <cellStyle name="Hyperlink" xfId="16" builtinId="8"/>
    <cellStyle name="Normal" xfId="0" builtinId="0"/>
    <cellStyle name="Normal 2" xfId="3" xr:uid="{00000000-0005-0000-0000-000007000000}"/>
    <cellStyle name="Normal 2 2" xfId="11" xr:uid="{00000000-0005-0000-0000-000008000000}"/>
    <cellStyle name="Normal 2 2 2" xfId="13" xr:uid="{00000000-0005-0000-0000-000009000000}"/>
    <cellStyle name="Normal 2 2 2 2" xfId="15" xr:uid="{00000000-0005-0000-0000-00000A000000}"/>
    <cellStyle name="Normal 3" xfId="6" xr:uid="{00000000-0005-0000-0000-00000B000000}"/>
    <cellStyle name="Normal 3 2" xfId="9" xr:uid="{00000000-0005-0000-0000-00000C000000}"/>
    <cellStyle name="Normal_EA-18G Syllabus Submission Package 2" xfId="5" xr:uid="{00000000-0005-0000-0000-00000D000000}"/>
    <cellStyle name="Normal_NFO Syllabus and Task List (16 Nov 09) (U)" xfId="7" xr:uid="{00000000-0005-0000-0000-00000E000000}"/>
    <cellStyle name="Normal_NFO Syllabus and Task List (7 Jan 10)" xfId="8" xr:uid="{00000000-0005-0000-0000-00000F000000}"/>
    <cellStyle name="Percent" xfId="2" builtinId="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1309688</xdr:colOff>
      <xdr:row>16</xdr:row>
      <xdr:rowOff>176892</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381000" y="7293429"/>
          <a:ext cx="2357438" cy="15103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sng" strike="noStrike" baseline="0">
              <a:solidFill>
                <a:srgbClr val="000000"/>
              </a:solidFill>
              <a:latin typeface="Arial" panose="020B0604020202020204" pitchFamily="34" charset="0"/>
              <a:cs typeface="Arial" panose="020B0604020202020204" pitchFamily="34" charset="0"/>
            </a:rPr>
            <a:t>Readiness Standards VQ(T) E-6</a:t>
          </a:r>
          <a:r>
            <a:rPr lang="en-US" sz="1000" b="1" i="0" u="none" strike="noStrike" baseline="0">
              <a:solidFill>
                <a:srgbClr val="000000"/>
              </a:solidFill>
              <a:latin typeface="Arial" panose="020B0604020202020204" pitchFamily="34" charset="0"/>
              <a:cs typeface="Arial" panose="020B0604020202020204" pitchFamily="34" charset="0"/>
            </a:rPr>
            <a:t>: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PAA = 8</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Crew/Seat Ratio = 1.4</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Crews = 11</a:t>
          </a:r>
        </a:p>
        <a:p>
          <a:pPr algn="l" rtl="0">
            <a:defRPr sz="1000"/>
          </a:pPr>
          <a:r>
            <a:rPr lang="en-US" sz="1000" b="0" i="0" u="none" strike="noStrike" baseline="0">
              <a:solidFill>
                <a:sysClr val="windowText" lastClr="000000"/>
              </a:solidFill>
              <a:latin typeface="Arial" panose="020B0604020202020204" pitchFamily="34" charset="0"/>
              <a:cs typeface="Arial" panose="020B0604020202020204" pitchFamily="34" charset="0"/>
            </a:rPr>
            <a:t>ESL = 4.6</a:t>
          </a:r>
        </a:p>
        <a:p>
          <a:pPr algn="l" rtl="0">
            <a:defRPr sz="1000"/>
          </a:pPr>
          <a:r>
            <a:rPr lang="en-US" sz="1000" b="0" i="0" u="none" strike="noStrike" baseline="0">
              <a:solidFill>
                <a:sysClr val="windowText" lastClr="000000"/>
              </a:solidFill>
              <a:latin typeface="Arial" panose="020B0604020202020204" pitchFamily="34" charset="0"/>
              <a:cs typeface="Arial" panose="020B0604020202020204" pitchFamily="34" charset="0"/>
            </a:rPr>
            <a:t>100 T&amp;R Matrix = 44.5</a:t>
          </a:r>
        </a:p>
        <a:p>
          <a:pPr algn="l" rtl="0">
            <a:defRPr sz="1000"/>
          </a:pPr>
          <a:r>
            <a:rPr lang="en-US" sz="1000" b="0" i="0" u="none" strike="noStrike" baseline="0">
              <a:solidFill>
                <a:sysClr val="windowText" lastClr="000000"/>
              </a:solidFill>
              <a:latin typeface="Arial" panose="020B0604020202020204" pitchFamily="34" charset="0"/>
              <a:cs typeface="Arial" panose="020B0604020202020204" pitchFamily="34" charset="0"/>
            </a:rPr>
            <a:t>Sim Fidelity = 35.1%</a:t>
          </a:r>
        </a:p>
        <a:p>
          <a:pPr algn="l" rtl="0">
            <a:defRPr sz="1000"/>
          </a:pPr>
          <a:r>
            <a:rPr lang="en-US" sz="1000" b="0" i="0" u="none" strike="noStrike" baseline="0">
              <a:solidFill>
                <a:sysClr val="windowText" lastClr="000000"/>
              </a:solidFill>
              <a:latin typeface="Arial" panose="020B0604020202020204" pitchFamily="34" charset="0"/>
              <a:cs typeface="Arial" panose="020B0604020202020204" pitchFamily="34" charset="0"/>
            </a:rPr>
            <a:t>Crew Composition = See</a:t>
          </a:r>
          <a:r>
            <a:rPr lang="en-US" sz="1000" b="0" i="0" u="none" strike="noStrike" baseline="0">
              <a:solidFill>
                <a:srgbClr val="000000"/>
              </a:solidFill>
              <a:latin typeface="Arial" panose="020B0604020202020204" pitchFamily="34" charset="0"/>
              <a:cs typeface="Arial" panose="020B0604020202020204" pitchFamily="34" charset="0"/>
            </a:rPr>
            <a:t> Notes</a:t>
          </a: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65</xdr:col>
      <xdr:colOff>0</xdr:colOff>
      <xdr:row>1</xdr:row>
      <xdr:rowOff>0</xdr:rowOff>
    </xdr:from>
    <xdr:to>
      <xdr:col>75</xdr:col>
      <xdr:colOff>0</xdr:colOff>
      <xdr:row>19</xdr:row>
      <xdr:rowOff>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8234821" y="435429"/>
          <a:ext cx="6123215" cy="87630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SCW-1 ORI is a 24-month (730-day) squadron wide requirement to be assessed/evaluated per STRATCOMWING ONE instruction.  Log successful completion in Unit Designation page of SHARP. The ORI is reported for the entire unit as SAT/UNSAT; completion of ORI results in a SAT until the end of the FRTP cycle, regardless of aircrew turnover.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Mission Crew Composition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MC    (Pilot or NFO ACTC Level 4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Pilot   (ACTC Level 3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2 Pilots (ACTC Level 1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FE     (ACTC Level 3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FE     (ACTC Level 1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NFO  (ACTC Level 3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NFO  (ACTC Level 1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P20   (ACT ACTC Level 3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P30   (ACT ACTC Level 3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P20 or P30 (ACT ACTC Level 2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P20   (ACT ACTC Level 1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P30   (ACT ACTC Level 1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RO    (ACTC Level 3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1 RO    (ACTC Level 1 or greater)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Squadrons will manage internally the designation Mission Commander for each Mission Crew.</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See Task-to-Sub-task List below.  Completion of any combination of sub-tasks fulfills parent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E-6B Wing Training Manual delineates specific aircrew requirements and applicable reporting guidelines.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wesdnifs101v\compacflt11$\Users\Timothy.G.Leonard1\AppData\Local\Microsoft\Windows\Temporary%20Internet%20Files\Content.Outlook\UN57JXDK\WINDOWS\Temporary%20Internet%20Files\NFO%20Syllabus%20and%20Task%20List%20(8Jan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wesdnifs101v\compacflt11$\Users\Timothy.G.Leonard1\AppData\Local\Microsoft\Windows\Temporary%20Internet%20Files\Content.Outlook\UN57JXDK\WINDOWS\Temporary%20Internet%20Files\ACTC%20syllabus%20Summary%20-%20EAWS%2027%20AUG%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s and Measures"/>
      <sheetName val="Events"/>
      <sheetName val="ACTC Lvl 200"/>
      <sheetName val="ACTC Lvl 300"/>
      <sheetName val="ACTC Lvl 400M"/>
      <sheetName val="ACTC Lvl 400I"/>
      <sheetName val="ACTC Lvl 500"/>
      <sheetName val="Lists of Tabl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C Lvl 2"/>
      <sheetName val="ACTC Lvl 3"/>
      <sheetName val="ACTC Lvl 3I"/>
      <sheetName val="ACTC Lvl 4"/>
      <sheetName val="ACTC Lvl 4I"/>
      <sheetName val="ACTC Lvl 5"/>
      <sheetName val="Lists of Tables"/>
      <sheetName val="Prereq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election activeCell="B19" sqref="B19"/>
    </sheetView>
  </sheetViews>
  <sheetFormatPr defaultRowHeight="12.75" x14ac:dyDescent="0.2"/>
  <cols>
    <col min="1" max="1" width="40.28515625" style="203" customWidth="1"/>
    <col min="2" max="2" width="13.28515625" style="203" customWidth="1"/>
    <col min="3" max="4" width="80.7109375" style="203" customWidth="1"/>
    <col min="5" max="16384" width="9.140625" style="203"/>
  </cols>
  <sheetData>
    <row r="1" spans="1:3" ht="15.75" thickBot="1" x14ac:dyDescent="0.3">
      <c r="A1" s="201" t="s">
        <v>0</v>
      </c>
      <c r="B1" s="202" t="s">
        <v>1</v>
      </c>
    </row>
    <row r="2" spans="1:3" ht="15" x14ac:dyDescent="0.25">
      <c r="A2" s="204" t="s">
        <v>2</v>
      </c>
      <c r="B2" s="205">
        <v>44825</v>
      </c>
      <c r="C2" s="206" t="str">
        <f ca="1">IF(B2&gt;NOW()-90," ! NEW","")</f>
        <v xml:space="preserve"> ! NEW</v>
      </c>
    </row>
    <row r="3" spans="1:3" ht="15" x14ac:dyDescent="0.25">
      <c r="A3" s="207" t="s">
        <v>3</v>
      </c>
      <c r="B3" s="208">
        <v>44683</v>
      </c>
    </row>
    <row r="4" spans="1:3" ht="15.75" thickBot="1" x14ac:dyDescent="0.3">
      <c r="A4" s="209" t="s">
        <v>4</v>
      </c>
      <c r="B4" s="210">
        <v>44683</v>
      </c>
    </row>
    <row r="6" spans="1:3" ht="13.5" thickBot="1" x14ac:dyDescent="0.25"/>
    <row r="7" spans="1:3" x14ac:dyDescent="0.2">
      <c r="A7" s="224" t="s">
        <v>5</v>
      </c>
      <c r="B7" s="225"/>
      <c r="C7" s="226"/>
    </row>
    <row r="8" spans="1:3" ht="13.5" thickBot="1" x14ac:dyDescent="0.25">
      <c r="A8" s="211" t="s">
        <v>6</v>
      </c>
      <c r="B8" s="212" t="s">
        <v>7</v>
      </c>
      <c r="C8" s="213" t="s">
        <v>8</v>
      </c>
    </row>
    <row r="9" spans="1:3" x14ac:dyDescent="0.2">
      <c r="A9" s="214" t="s">
        <v>9</v>
      </c>
      <c r="B9" s="215">
        <v>44825</v>
      </c>
      <c r="C9" s="216" t="s">
        <v>10</v>
      </c>
    </row>
    <row r="10" spans="1:3" x14ac:dyDescent="0.2">
      <c r="A10" s="217" t="s">
        <v>9</v>
      </c>
      <c r="B10" s="218">
        <v>44825</v>
      </c>
      <c r="C10" s="219" t="s">
        <v>11</v>
      </c>
    </row>
    <row r="11" spans="1:3" x14ac:dyDescent="0.2">
      <c r="A11" s="217" t="s">
        <v>9</v>
      </c>
      <c r="B11" s="218">
        <v>44825</v>
      </c>
      <c r="C11" s="220" t="s">
        <v>12</v>
      </c>
    </row>
    <row r="12" spans="1:3" ht="13.5" thickBot="1" x14ac:dyDescent="0.25">
      <c r="A12" s="221" t="s">
        <v>9</v>
      </c>
      <c r="B12" s="222">
        <v>44825</v>
      </c>
      <c r="C12" s="223" t="s">
        <v>13</v>
      </c>
    </row>
  </sheetData>
  <mergeCells count="1">
    <mergeCell ref="A7:C7"/>
  </mergeCells>
  <hyperlinks>
    <hyperlink ref="A2" location="'E-6B 8PAA v220921'!A1" display="E-6B 8PAA v220921" xr:uid="{00000000-0004-0000-0000-000000000000}"/>
    <hyperlink ref="A3" location="'FRS Baseline v220502'!A1" display="FRS Baseline" xr:uid="{00000000-0004-0000-0000-000001000000}"/>
    <hyperlink ref="A4" location="'ACTC Mapping v220502'!A1" display="ACTC Mapping"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W42"/>
  <sheetViews>
    <sheetView topLeftCell="BG1" zoomScale="70" zoomScaleNormal="70" zoomScalePageLayoutView="60" workbookViewId="0">
      <selection activeCell="B2" sqref="B2"/>
    </sheetView>
  </sheetViews>
  <sheetFormatPr defaultColWidth="9.140625" defaultRowHeight="12.75" x14ac:dyDescent="0.2"/>
  <cols>
    <col min="1" max="1" width="5.7109375" style="102" customWidth="1"/>
    <col min="2" max="2" width="15.7109375" style="102" customWidth="1"/>
    <col min="3" max="3" width="60.7109375" style="102" customWidth="1"/>
    <col min="4" max="26" width="5.7109375" style="102" customWidth="1"/>
    <col min="27" max="63" width="5.28515625" style="102" customWidth="1"/>
    <col min="64" max="65" width="6.7109375" style="102" customWidth="1"/>
    <col min="66" max="71" width="9.140625" style="102"/>
    <col min="72" max="72" width="9.140625" style="102" customWidth="1"/>
    <col min="73" max="16384" width="9.140625" style="102"/>
  </cols>
  <sheetData>
    <row r="1" spans="1:65" ht="35.1" customHeight="1" thickBot="1" x14ac:dyDescent="0.25">
      <c r="B1" s="103"/>
      <c r="C1" s="104"/>
      <c r="D1" s="231" t="s">
        <v>14</v>
      </c>
      <c r="E1" s="232"/>
      <c r="F1" s="232"/>
      <c r="G1" s="232"/>
      <c r="H1" s="232"/>
      <c r="I1" s="232"/>
      <c r="J1" s="232"/>
      <c r="K1" s="232"/>
      <c r="L1" s="232"/>
      <c r="M1" s="232"/>
      <c r="N1" s="232"/>
      <c r="O1" s="232"/>
      <c r="P1" s="232"/>
      <c r="Q1" s="232"/>
      <c r="R1" s="232"/>
      <c r="S1" s="232"/>
      <c r="T1" s="232"/>
      <c r="U1" s="232"/>
      <c r="V1" s="232"/>
      <c r="W1" s="232"/>
      <c r="X1" s="232"/>
      <c r="Y1" s="232"/>
      <c r="Z1" s="233" t="s">
        <v>15</v>
      </c>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5"/>
    </row>
    <row r="2" spans="1:65" ht="75" customHeight="1" thickBot="1" x14ac:dyDescent="0.25">
      <c r="B2" s="105"/>
      <c r="C2" s="106"/>
      <c r="D2" s="107"/>
      <c r="E2" s="236" t="s">
        <v>16</v>
      </c>
      <c r="F2" s="237"/>
      <c r="G2" s="237"/>
      <c r="H2" s="237"/>
      <c r="I2" s="237"/>
      <c r="J2" s="237"/>
      <c r="K2" s="237"/>
      <c r="L2" s="237"/>
      <c r="M2" s="237"/>
      <c r="N2" s="237"/>
      <c r="O2" s="237"/>
      <c r="P2" s="237"/>
      <c r="Q2" s="237"/>
      <c r="R2" s="237"/>
      <c r="S2" s="237"/>
      <c r="T2" s="237"/>
      <c r="U2" s="237"/>
      <c r="V2" s="237"/>
      <c r="W2" s="237"/>
      <c r="X2" s="238"/>
      <c r="Y2" s="108" t="s">
        <v>17</v>
      </c>
      <c r="Z2" s="109"/>
      <c r="AA2" s="110" t="s">
        <v>18</v>
      </c>
      <c r="AB2" s="111" t="s">
        <v>19</v>
      </c>
      <c r="AC2" s="112" t="s">
        <v>20</v>
      </c>
      <c r="AD2" s="111" t="s">
        <v>21</v>
      </c>
      <c r="AE2" s="112" t="s">
        <v>22</v>
      </c>
      <c r="AF2" s="111" t="s">
        <v>23</v>
      </c>
      <c r="AG2" s="112" t="s">
        <v>24</v>
      </c>
      <c r="AH2" s="111" t="s">
        <v>25</v>
      </c>
      <c r="AI2" s="112" t="s">
        <v>26</v>
      </c>
      <c r="AJ2" s="111" t="s">
        <v>27</v>
      </c>
      <c r="AK2" s="112" t="s">
        <v>28</v>
      </c>
      <c r="AL2" s="111" t="s">
        <v>29</v>
      </c>
      <c r="AM2" s="112" t="s">
        <v>30</v>
      </c>
      <c r="AN2" s="111" t="s">
        <v>31</v>
      </c>
      <c r="AO2" s="112" t="s">
        <v>32</v>
      </c>
      <c r="AP2" s="111" t="s">
        <v>33</v>
      </c>
      <c r="AQ2" s="112" t="s">
        <v>34</v>
      </c>
      <c r="AR2" s="111" t="s">
        <v>35</v>
      </c>
      <c r="AS2" s="112" t="s">
        <v>36</v>
      </c>
      <c r="AT2" s="111" t="s">
        <v>37</v>
      </c>
      <c r="AU2" s="112" t="s">
        <v>38</v>
      </c>
      <c r="AV2" s="111" t="s">
        <v>39</v>
      </c>
      <c r="AW2" s="112" t="s">
        <v>40</v>
      </c>
      <c r="AX2" s="111" t="s">
        <v>41</v>
      </c>
      <c r="AY2" s="112" t="s">
        <v>42</v>
      </c>
      <c r="AZ2" s="111" t="s">
        <v>43</v>
      </c>
      <c r="BA2" s="112" t="s">
        <v>44</v>
      </c>
      <c r="BB2" s="111" t="s">
        <v>45</v>
      </c>
      <c r="BC2" s="112" t="s">
        <v>46</v>
      </c>
      <c r="BD2" s="111" t="s">
        <v>47</v>
      </c>
      <c r="BE2" s="112" t="s">
        <v>48</v>
      </c>
      <c r="BF2" s="111" t="s">
        <v>49</v>
      </c>
      <c r="BG2" s="112" t="s">
        <v>50</v>
      </c>
      <c r="BH2" s="111" t="s">
        <v>51</v>
      </c>
      <c r="BI2" s="112" t="s">
        <v>52</v>
      </c>
      <c r="BJ2" s="111" t="s">
        <v>53</v>
      </c>
      <c r="BK2" s="197" t="s">
        <v>54</v>
      </c>
      <c r="BL2" s="196"/>
    </row>
    <row r="3" spans="1:65" ht="300" customHeight="1" thickBot="1" x14ac:dyDescent="0.25">
      <c r="B3" s="113"/>
      <c r="C3" s="114" t="s">
        <v>55</v>
      </c>
      <c r="D3" s="115" t="s">
        <v>56</v>
      </c>
      <c r="E3" s="198" t="s">
        <v>57</v>
      </c>
      <c r="F3" s="199" t="s">
        <v>58</v>
      </c>
      <c r="G3" s="199" t="s">
        <v>59</v>
      </c>
      <c r="H3" s="199" t="s">
        <v>60</v>
      </c>
      <c r="I3" s="199" t="s">
        <v>61</v>
      </c>
      <c r="J3" s="199" t="s">
        <v>62</v>
      </c>
      <c r="K3" s="199" t="s">
        <v>63</v>
      </c>
      <c r="L3" s="199" t="s">
        <v>64</v>
      </c>
      <c r="M3" s="199" t="s">
        <v>65</v>
      </c>
      <c r="N3" s="199" t="s">
        <v>66</v>
      </c>
      <c r="O3" s="199" t="s">
        <v>67</v>
      </c>
      <c r="P3" s="199" t="s">
        <v>68</v>
      </c>
      <c r="Q3" s="199" t="s">
        <v>69</v>
      </c>
      <c r="R3" s="199" t="s">
        <v>70</v>
      </c>
      <c r="S3" s="199" t="s">
        <v>71</v>
      </c>
      <c r="T3" s="199" t="s">
        <v>72</v>
      </c>
      <c r="U3" s="200" t="s">
        <v>73</v>
      </c>
      <c r="V3" s="117" t="s">
        <v>74</v>
      </c>
      <c r="W3" s="116" t="s">
        <v>75</v>
      </c>
      <c r="X3" s="117" t="s">
        <v>76</v>
      </c>
      <c r="Y3" s="118" t="s">
        <v>77</v>
      </c>
      <c r="Z3" s="119" t="s">
        <v>78</v>
      </c>
      <c r="AA3" s="120" t="s">
        <v>79</v>
      </c>
      <c r="AB3" s="121" t="s">
        <v>80</v>
      </c>
      <c r="AC3" s="122" t="s">
        <v>81</v>
      </c>
      <c r="AD3" s="121" t="s">
        <v>82</v>
      </c>
      <c r="AE3" s="122" t="s">
        <v>83</v>
      </c>
      <c r="AF3" s="121" t="s">
        <v>84</v>
      </c>
      <c r="AG3" s="122" t="s">
        <v>85</v>
      </c>
      <c r="AH3" s="121" t="s">
        <v>86</v>
      </c>
      <c r="AI3" s="122" t="s">
        <v>87</v>
      </c>
      <c r="AJ3" s="121" t="s">
        <v>88</v>
      </c>
      <c r="AK3" s="122" t="s">
        <v>89</v>
      </c>
      <c r="AL3" s="121" t="s">
        <v>90</v>
      </c>
      <c r="AM3" s="122" t="s">
        <v>91</v>
      </c>
      <c r="AN3" s="121" t="s">
        <v>92</v>
      </c>
      <c r="AO3" s="122" t="s">
        <v>93</v>
      </c>
      <c r="AP3" s="121" t="s">
        <v>94</v>
      </c>
      <c r="AQ3" s="122" t="s">
        <v>95</v>
      </c>
      <c r="AR3" s="121" t="s">
        <v>96</v>
      </c>
      <c r="AS3" s="122" t="s">
        <v>97</v>
      </c>
      <c r="AT3" s="123" t="s">
        <v>98</v>
      </c>
      <c r="AU3" s="122" t="s">
        <v>99</v>
      </c>
      <c r="AV3" s="123" t="s">
        <v>100</v>
      </c>
      <c r="AW3" s="122" t="s">
        <v>101</v>
      </c>
      <c r="AX3" s="123" t="s">
        <v>102</v>
      </c>
      <c r="AY3" s="122" t="s">
        <v>103</v>
      </c>
      <c r="AZ3" s="123" t="s">
        <v>104</v>
      </c>
      <c r="BA3" s="122" t="s">
        <v>105</v>
      </c>
      <c r="BB3" s="123" t="s">
        <v>106</v>
      </c>
      <c r="BC3" s="122" t="s">
        <v>107</v>
      </c>
      <c r="BD3" s="123" t="s">
        <v>108</v>
      </c>
      <c r="BE3" s="122" t="s">
        <v>109</v>
      </c>
      <c r="BF3" s="123" t="s">
        <v>110</v>
      </c>
      <c r="BG3" s="122" t="s">
        <v>111</v>
      </c>
      <c r="BH3" s="123" t="s">
        <v>112</v>
      </c>
      <c r="BI3" s="122" t="s">
        <v>113</v>
      </c>
      <c r="BJ3" s="123" t="s">
        <v>114</v>
      </c>
      <c r="BK3" s="195" t="s">
        <v>115</v>
      </c>
      <c r="BL3" s="196"/>
    </row>
    <row r="4" spans="1:65" ht="30" customHeight="1" x14ac:dyDescent="0.2">
      <c r="A4" s="242" t="s">
        <v>116</v>
      </c>
      <c r="B4" s="124" t="s">
        <v>117</v>
      </c>
      <c r="C4" s="125" t="s">
        <v>118</v>
      </c>
      <c r="D4" s="126" t="s">
        <v>119</v>
      </c>
      <c r="E4" s="135">
        <v>4</v>
      </c>
      <c r="F4" s="136">
        <v>8</v>
      </c>
      <c r="G4" s="136">
        <v>33</v>
      </c>
      <c r="H4" s="136">
        <v>4</v>
      </c>
      <c r="I4" s="136">
        <v>8</v>
      </c>
      <c r="J4" s="136">
        <v>22</v>
      </c>
      <c r="K4" s="136">
        <v>3</v>
      </c>
      <c r="L4" s="136">
        <v>8</v>
      </c>
      <c r="M4" s="136">
        <v>22</v>
      </c>
      <c r="N4" s="136">
        <v>4</v>
      </c>
      <c r="O4" s="136">
        <v>4</v>
      </c>
      <c r="P4" s="136">
        <v>8</v>
      </c>
      <c r="Q4" s="136">
        <v>8</v>
      </c>
      <c r="R4" s="136">
        <v>11</v>
      </c>
      <c r="S4" s="136">
        <v>11</v>
      </c>
      <c r="T4" s="136">
        <v>27</v>
      </c>
      <c r="U4" s="138">
        <v>27</v>
      </c>
      <c r="V4" s="127">
        <v>3</v>
      </c>
      <c r="W4" s="128">
        <v>8</v>
      </c>
      <c r="X4" s="129">
        <v>22</v>
      </c>
      <c r="Y4" s="130" t="s">
        <v>119</v>
      </c>
      <c r="Z4" s="131">
        <v>11</v>
      </c>
      <c r="AA4" s="186" t="s">
        <v>120</v>
      </c>
      <c r="AB4" s="187" t="s">
        <v>120</v>
      </c>
      <c r="AC4" s="187" t="s">
        <v>120</v>
      </c>
      <c r="AD4" s="187" t="s">
        <v>120</v>
      </c>
      <c r="AE4" s="187" t="s">
        <v>120</v>
      </c>
      <c r="AF4" s="187" t="s">
        <v>120</v>
      </c>
      <c r="AG4" s="187" t="s">
        <v>120</v>
      </c>
      <c r="AH4" s="187" t="s">
        <v>120</v>
      </c>
      <c r="AI4" s="187"/>
      <c r="AJ4" s="187" t="s">
        <v>120</v>
      </c>
      <c r="AK4" s="187"/>
      <c r="AL4" s="187" t="s">
        <v>120</v>
      </c>
      <c r="AM4" s="187"/>
      <c r="AN4" s="187" t="s">
        <v>120</v>
      </c>
      <c r="AO4" s="187"/>
      <c r="AP4" s="187" t="s">
        <v>120</v>
      </c>
      <c r="AQ4" s="187"/>
      <c r="AR4" s="187"/>
      <c r="AS4" s="187"/>
      <c r="AT4" s="187"/>
      <c r="AU4" s="187"/>
      <c r="AV4" s="187"/>
      <c r="AW4" s="187"/>
      <c r="AX4" s="187"/>
      <c r="AY4" s="187"/>
      <c r="AZ4" s="187"/>
      <c r="BA4" s="187"/>
      <c r="BB4" s="187"/>
      <c r="BC4" s="187"/>
      <c r="BD4" s="187"/>
      <c r="BE4" s="187"/>
      <c r="BF4" s="187"/>
      <c r="BG4" s="187"/>
      <c r="BH4" s="187"/>
      <c r="BI4" s="187"/>
      <c r="BJ4" s="187"/>
      <c r="BK4" s="188"/>
    </row>
    <row r="5" spans="1:65" ht="30" customHeight="1" x14ac:dyDescent="0.2">
      <c r="A5" s="243"/>
      <c r="B5" s="132" t="s">
        <v>121</v>
      </c>
      <c r="C5" s="133" t="s">
        <v>122</v>
      </c>
      <c r="D5" s="134" t="s">
        <v>119</v>
      </c>
      <c r="E5" s="135">
        <v>4</v>
      </c>
      <c r="F5" s="136">
        <v>8</v>
      </c>
      <c r="G5" s="136">
        <v>33</v>
      </c>
      <c r="H5" s="136">
        <v>4</v>
      </c>
      <c r="I5" s="136">
        <v>8</v>
      </c>
      <c r="J5" s="136">
        <v>22</v>
      </c>
      <c r="K5" s="136">
        <v>3</v>
      </c>
      <c r="L5" s="136">
        <v>8</v>
      </c>
      <c r="M5" s="136">
        <v>22</v>
      </c>
      <c r="N5" s="136">
        <v>4</v>
      </c>
      <c r="O5" s="136">
        <v>4</v>
      </c>
      <c r="P5" s="136">
        <v>8</v>
      </c>
      <c r="Q5" s="136">
        <v>8</v>
      </c>
      <c r="R5" s="136">
        <v>11</v>
      </c>
      <c r="S5" s="136">
        <v>11</v>
      </c>
      <c r="T5" s="136">
        <v>27</v>
      </c>
      <c r="U5" s="138">
        <v>27</v>
      </c>
      <c r="V5" s="135">
        <v>3</v>
      </c>
      <c r="W5" s="136">
        <v>8</v>
      </c>
      <c r="X5" s="137">
        <v>22</v>
      </c>
      <c r="Y5" s="134" t="s">
        <v>119</v>
      </c>
      <c r="Z5" s="139">
        <v>11</v>
      </c>
      <c r="AA5" s="189"/>
      <c r="AB5" s="190"/>
      <c r="AC5" s="190"/>
      <c r="AD5" s="190"/>
      <c r="AE5" s="190"/>
      <c r="AF5" s="190"/>
      <c r="AG5" s="190"/>
      <c r="AH5" s="190" t="s">
        <v>123</v>
      </c>
      <c r="AI5" s="190" t="s">
        <v>120</v>
      </c>
      <c r="AJ5" s="190"/>
      <c r="AK5" s="190" t="s">
        <v>120</v>
      </c>
      <c r="AL5" s="190"/>
      <c r="AM5" s="190"/>
      <c r="AN5" s="190"/>
      <c r="AO5" s="190"/>
      <c r="AP5" s="190"/>
      <c r="AQ5" s="190"/>
      <c r="AR5" s="190"/>
      <c r="AS5" s="190"/>
      <c r="AT5" s="190"/>
      <c r="AU5" s="190"/>
      <c r="AV5" s="190"/>
      <c r="AW5" s="190"/>
      <c r="AX5" s="190"/>
      <c r="AY5" s="190"/>
      <c r="AZ5" s="190"/>
      <c r="BA5" s="190"/>
      <c r="BB5" s="190"/>
      <c r="BC5" s="190"/>
      <c r="BD5" s="190"/>
      <c r="BE5" s="190"/>
      <c r="BF5" s="190"/>
      <c r="BG5" s="190"/>
      <c r="BH5" s="190" t="s">
        <v>120</v>
      </c>
      <c r="BI5" s="190"/>
      <c r="BJ5" s="190" t="s">
        <v>120</v>
      </c>
      <c r="BK5" s="191"/>
    </row>
    <row r="6" spans="1:65" ht="30" customHeight="1" x14ac:dyDescent="0.2">
      <c r="A6" s="243"/>
      <c r="B6" s="132" t="s">
        <v>124</v>
      </c>
      <c r="C6" s="133" t="s">
        <v>125</v>
      </c>
      <c r="D6" s="134" t="s">
        <v>119</v>
      </c>
      <c r="E6" s="135">
        <v>4</v>
      </c>
      <c r="F6" s="136">
        <v>8</v>
      </c>
      <c r="G6" s="136">
        <v>33</v>
      </c>
      <c r="H6" s="136">
        <v>4</v>
      </c>
      <c r="I6" s="136">
        <v>8</v>
      </c>
      <c r="J6" s="136">
        <v>22</v>
      </c>
      <c r="K6" s="136">
        <v>3</v>
      </c>
      <c r="L6" s="136">
        <v>8</v>
      </c>
      <c r="M6" s="136">
        <v>22</v>
      </c>
      <c r="N6" s="136">
        <v>4</v>
      </c>
      <c r="O6" s="136">
        <v>4</v>
      </c>
      <c r="P6" s="136">
        <v>8</v>
      </c>
      <c r="Q6" s="136">
        <v>8</v>
      </c>
      <c r="R6" s="136">
        <v>11</v>
      </c>
      <c r="S6" s="136">
        <v>11</v>
      </c>
      <c r="T6" s="136">
        <v>27</v>
      </c>
      <c r="U6" s="138">
        <v>27</v>
      </c>
      <c r="V6" s="135">
        <v>3</v>
      </c>
      <c r="W6" s="136">
        <v>8</v>
      </c>
      <c r="X6" s="137">
        <v>22</v>
      </c>
      <c r="Y6" s="134" t="s">
        <v>119</v>
      </c>
      <c r="Z6" s="139">
        <v>11</v>
      </c>
      <c r="AA6" s="189"/>
      <c r="AB6" s="190"/>
      <c r="AC6" s="190"/>
      <c r="AD6" s="190"/>
      <c r="AE6" s="190"/>
      <c r="AF6" s="190"/>
      <c r="AG6" s="190"/>
      <c r="AH6" s="190" t="s">
        <v>123</v>
      </c>
      <c r="AI6" s="190"/>
      <c r="AJ6" s="190"/>
      <c r="AK6" s="190"/>
      <c r="AL6" s="190"/>
      <c r="AM6" s="190" t="s">
        <v>120</v>
      </c>
      <c r="AN6" s="190"/>
      <c r="AO6" s="190" t="s">
        <v>120</v>
      </c>
      <c r="AP6" s="190"/>
      <c r="AQ6" s="190" t="s">
        <v>120</v>
      </c>
      <c r="AR6" s="190"/>
      <c r="AS6" s="190" t="s">
        <v>120</v>
      </c>
      <c r="AT6" s="190" t="s">
        <v>120</v>
      </c>
      <c r="AU6" s="190" t="s">
        <v>120</v>
      </c>
      <c r="AV6" s="190" t="s">
        <v>120</v>
      </c>
      <c r="AW6" s="190" t="s">
        <v>120</v>
      </c>
      <c r="AX6" s="190" t="s">
        <v>120</v>
      </c>
      <c r="AY6" s="190" t="s">
        <v>120</v>
      </c>
      <c r="AZ6" s="190" t="s">
        <v>120</v>
      </c>
      <c r="BA6" s="190" t="s">
        <v>120</v>
      </c>
      <c r="BB6" s="190" t="s">
        <v>120</v>
      </c>
      <c r="BC6" s="190" t="s">
        <v>120</v>
      </c>
      <c r="BD6" s="190"/>
      <c r="BE6" s="190" t="s">
        <v>120</v>
      </c>
      <c r="BF6" s="190" t="s">
        <v>120</v>
      </c>
      <c r="BG6" s="190" t="s">
        <v>120</v>
      </c>
      <c r="BH6" s="190"/>
      <c r="BI6" s="190"/>
      <c r="BJ6" s="190"/>
      <c r="BK6" s="191" t="s">
        <v>120</v>
      </c>
    </row>
    <row r="7" spans="1:65" ht="30" customHeight="1" x14ac:dyDescent="0.2">
      <c r="A7" s="243"/>
      <c r="B7" s="132" t="s">
        <v>126</v>
      </c>
      <c r="C7" s="133" t="s">
        <v>127</v>
      </c>
      <c r="D7" s="134" t="s">
        <v>119</v>
      </c>
      <c r="E7" s="135">
        <v>4</v>
      </c>
      <c r="F7" s="136">
        <v>8</v>
      </c>
      <c r="G7" s="136">
        <v>33</v>
      </c>
      <c r="H7" s="136">
        <v>4</v>
      </c>
      <c r="I7" s="136">
        <v>8</v>
      </c>
      <c r="J7" s="136">
        <v>22</v>
      </c>
      <c r="K7" s="136">
        <v>3</v>
      </c>
      <c r="L7" s="136">
        <v>8</v>
      </c>
      <c r="M7" s="136">
        <v>22</v>
      </c>
      <c r="N7" s="136">
        <v>4</v>
      </c>
      <c r="O7" s="136">
        <v>4</v>
      </c>
      <c r="P7" s="136">
        <v>8</v>
      </c>
      <c r="Q7" s="136">
        <v>8</v>
      </c>
      <c r="R7" s="136">
        <v>11</v>
      </c>
      <c r="S7" s="136">
        <v>11</v>
      </c>
      <c r="T7" s="136">
        <v>27</v>
      </c>
      <c r="U7" s="138">
        <v>27</v>
      </c>
      <c r="V7" s="135">
        <v>3</v>
      </c>
      <c r="W7" s="136">
        <v>8</v>
      </c>
      <c r="X7" s="137">
        <v>22</v>
      </c>
      <c r="Y7" s="134" t="s">
        <v>119</v>
      </c>
      <c r="Z7" s="139">
        <v>11</v>
      </c>
      <c r="AA7" s="189"/>
      <c r="AB7" s="190"/>
      <c r="AC7" s="190"/>
      <c r="AD7" s="190"/>
      <c r="AE7" s="190"/>
      <c r="AF7" s="190"/>
      <c r="AG7" s="190"/>
      <c r="AH7" s="190" t="s">
        <v>123</v>
      </c>
      <c r="AI7" s="190" t="s">
        <v>120</v>
      </c>
      <c r="AJ7" s="190"/>
      <c r="AK7" s="190" t="s">
        <v>120</v>
      </c>
      <c r="AL7" s="190" t="s">
        <v>120</v>
      </c>
      <c r="AM7" s="190"/>
      <c r="AN7" s="190"/>
      <c r="AO7" s="190"/>
      <c r="AP7" s="190"/>
      <c r="AQ7" s="190"/>
      <c r="AR7" s="190"/>
      <c r="AS7" s="190"/>
      <c r="AT7" s="190"/>
      <c r="AU7" s="190"/>
      <c r="AV7" s="190"/>
      <c r="AW7" s="190"/>
      <c r="AX7" s="190"/>
      <c r="AY7" s="190"/>
      <c r="AZ7" s="190"/>
      <c r="BA7" s="190"/>
      <c r="BB7" s="190"/>
      <c r="BC7" s="190"/>
      <c r="BD7" s="190"/>
      <c r="BE7" s="190"/>
      <c r="BF7" s="190"/>
      <c r="BG7" s="190"/>
      <c r="BH7" s="190"/>
      <c r="BI7" s="190" t="s">
        <v>120</v>
      </c>
      <c r="BJ7" s="190"/>
      <c r="BK7" s="191"/>
    </row>
    <row r="8" spans="1:65" ht="30" customHeight="1" thickBot="1" x14ac:dyDescent="0.25">
      <c r="A8" s="244"/>
      <c r="B8" s="140" t="s">
        <v>128</v>
      </c>
      <c r="C8" s="141" t="s">
        <v>129</v>
      </c>
      <c r="D8" s="142" t="s">
        <v>119</v>
      </c>
      <c r="E8" s="143">
        <v>4</v>
      </c>
      <c r="F8" s="144">
        <v>8</v>
      </c>
      <c r="G8" s="144">
        <v>33</v>
      </c>
      <c r="H8" s="144">
        <v>4</v>
      </c>
      <c r="I8" s="144">
        <v>8</v>
      </c>
      <c r="J8" s="144">
        <v>22</v>
      </c>
      <c r="K8" s="144">
        <v>3</v>
      </c>
      <c r="L8" s="144">
        <v>8</v>
      </c>
      <c r="M8" s="144">
        <v>22</v>
      </c>
      <c r="N8" s="144">
        <v>4</v>
      </c>
      <c r="O8" s="144">
        <v>4</v>
      </c>
      <c r="P8" s="144">
        <v>8</v>
      </c>
      <c r="Q8" s="144">
        <v>8</v>
      </c>
      <c r="R8" s="144">
        <v>11</v>
      </c>
      <c r="S8" s="144">
        <v>11</v>
      </c>
      <c r="T8" s="144">
        <v>27</v>
      </c>
      <c r="U8" s="183">
        <v>27</v>
      </c>
      <c r="V8" s="184">
        <v>3</v>
      </c>
      <c r="W8" s="145">
        <v>8</v>
      </c>
      <c r="X8" s="185">
        <v>22</v>
      </c>
      <c r="Y8" s="146" t="s">
        <v>119</v>
      </c>
      <c r="Z8" s="147">
        <v>2</v>
      </c>
      <c r="AA8" s="192"/>
      <c r="AB8" s="193"/>
      <c r="AC8" s="193"/>
      <c r="AD8" s="193"/>
      <c r="AE8" s="193"/>
      <c r="AF8" s="193"/>
      <c r="AG8" s="193"/>
      <c r="AH8" s="193" t="s">
        <v>123</v>
      </c>
      <c r="AI8" s="193"/>
      <c r="AJ8" s="193"/>
      <c r="AK8" s="193"/>
      <c r="AL8" s="193"/>
      <c r="AM8" s="193"/>
      <c r="AN8" s="193"/>
      <c r="AO8" s="193"/>
      <c r="AP8" s="193"/>
      <c r="AQ8" s="193"/>
      <c r="AR8" s="193" t="s">
        <v>120</v>
      </c>
      <c r="AS8" s="193"/>
      <c r="AT8" s="193"/>
      <c r="AU8" s="193"/>
      <c r="AV8" s="193"/>
      <c r="AW8" s="193"/>
      <c r="AX8" s="193"/>
      <c r="AY8" s="193"/>
      <c r="AZ8" s="193"/>
      <c r="BA8" s="193"/>
      <c r="BB8" s="193"/>
      <c r="BC8" s="193"/>
      <c r="BD8" s="193" t="s">
        <v>120</v>
      </c>
      <c r="BE8" s="193"/>
      <c r="BF8" s="193"/>
      <c r="BG8" s="193"/>
      <c r="BH8" s="193"/>
      <c r="BI8" s="193"/>
      <c r="BJ8" s="193"/>
      <c r="BK8" s="194"/>
    </row>
    <row r="9" spans="1:65" ht="15" customHeight="1" thickBot="1" x14ac:dyDescent="0.25">
      <c r="S9" s="254" t="s">
        <v>130</v>
      </c>
      <c r="T9" s="255"/>
      <c r="U9" s="255"/>
      <c r="V9" s="255"/>
      <c r="W9" s="255"/>
      <c r="X9" s="255"/>
      <c r="Y9" s="255"/>
      <c r="Z9" s="256"/>
      <c r="AA9" s="148">
        <v>90</v>
      </c>
      <c r="AB9" s="149">
        <v>90</v>
      </c>
      <c r="AC9" s="149">
        <v>90</v>
      </c>
      <c r="AD9" s="149">
        <v>180</v>
      </c>
      <c r="AE9" s="149">
        <v>365</v>
      </c>
      <c r="AF9" s="149">
        <v>396</v>
      </c>
      <c r="AG9" s="149">
        <v>180</v>
      </c>
      <c r="AH9" s="149">
        <v>396</v>
      </c>
      <c r="AI9" s="149">
        <v>180</v>
      </c>
      <c r="AJ9" s="149">
        <v>180</v>
      </c>
      <c r="AK9" s="149">
        <v>180</v>
      </c>
      <c r="AL9" s="149">
        <v>180</v>
      </c>
      <c r="AM9" s="149">
        <v>90</v>
      </c>
      <c r="AN9" s="149">
        <v>180</v>
      </c>
      <c r="AO9" s="149">
        <v>90</v>
      </c>
      <c r="AP9" s="149">
        <v>90</v>
      </c>
      <c r="AQ9" s="149">
        <v>180</v>
      </c>
      <c r="AR9" s="149">
        <v>365</v>
      </c>
      <c r="AS9" s="149">
        <v>180</v>
      </c>
      <c r="AT9" s="149">
        <v>90</v>
      </c>
      <c r="AU9" s="149">
        <v>180</v>
      </c>
      <c r="AV9" s="149">
        <v>90</v>
      </c>
      <c r="AW9" s="149">
        <v>180</v>
      </c>
      <c r="AX9" s="149">
        <v>90</v>
      </c>
      <c r="AY9" s="149">
        <v>90</v>
      </c>
      <c r="AZ9" s="149">
        <v>90</v>
      </c>
      <c r="BA9" s="149">
        <v>90</v>
      </c>
      <c r="BB9" s="149">
        <v>90</v>
      </c>
      <c r="BC9" s="149">
        <v>180</v>
      </c>
      <c r="BD9" s="149">
        <v>365</v>
      </c>
      <c r="BE9" s="149">
        <v>365</v>
      </c>
      <c r="BF9" s="149">
        <v>180</v>
      </c>
      <c r="BG9" s="149">
        <v>180</v>
      </c>
      <c r="BH9" s="149">
        <v>90</v>
      </c>
      <c r="BI9" s="149">
        <v>180</v>
      </c>
      <c r="BJ9" s="149">
        <v>90</v>
      </c>
      <c r="BK9" s="150">
        <v>90</v>
      </c>
      <c r="BL9" s="151"/>
      <c r="BM9" s="151"/>
    </row>
    <row r="10" spans="1:65" ht="15" customHeight="1" x14ac:dyDescent="0.2">
      <c r="C10" s="152"/>
      <c r="S10" s="251" t="s">
        <v>131</v>
      </c>
      <c r="T10" s="252"/>
      <c r="U10" s="252"/>
      <c r="V10" s="252"/>
      <c r="W10" s="252"/>
      <c r="X10" s="252"/>
      <c r="Y10" s="252"/>
      <c r="Z10" s="253"/>
      <c r="AA10" s="153">
        <v>1</v>
      </c>
      <c r="AB10" s="154">
        <v>2</v>
      </c>
      <c r="AC10" s="154" t="s">
        <v>123</v>
      </c>
      <c r="AD10" s="154">
        <v>2</v>
      </c>
      <c r="AE10" s="154">
        <v>14</v>
      </c>
      <c r="AF10" s="154"/>
      <c r="AG10" s="154">
        <v>4</v>
      </c>
      <c r="AH10" s="154"/>
      <c r="AI10" s="154">
        <v>3</v>
      </c>
      <c r="AJ10" s="154">
        <v>2</v>
      </c>
      <c r="AK10" s="154">
        <v>2</v>
      </c>
      <c r="AL10" s="154"/>
      <c r="AM10" s="154">
        <v>3</v>
      </c>
      <c r="AN10" s="154"/>
      <c r="AO10" s="154">
        <v>2</v>
      </c>
      <c r="AP10" s="154">
        <v>1</v>
      </c>
      <c r="AQ10" s="154">
        <v>1</v>
      </c>
      <c r="AR10" s="154">
        <v>1</v>
      </c>
      <c r="AS10" s="154">
        <v>1</v>
      </c>
      <c r="AT10" s="154"/>
      <c r="AU10" s="154"/>
      <c r="AV10" s="154"/>
      <c r="AW10" s="154"/>
      <c r="AX10" s="154"/>
      <c r="AY10" s="154"/>
      <c r="AZ10" s="154"/>
      <c r="BA10" s="154"/>
      <c r="BB10" s="154"/>
      <c r="BC10" s="154"/>
      <c r="BD10" s="154">
        <v>1</v>
      </c>
      <c r="BE10" s="154">
        <v>1</v>
      </c>
      <c r="BF10" s="154"/>
      <c r="BG10" s="154">
        <v>3</v>
      </c>
      <c r="BH10" s="154">
        <v>1</v>
      </c>
      <c r="BI10" s="154"/>
      <c r="BJ10" s="154"/>
      <c r="BK10" s="155"/>
      <c r="BL10" s="151"/>
      <c r="BM10" s="151"/>
    </row>
    <row r="11" spans="1:65" ht="15" customHeight="1" x14ac:dyDescent="0.2">
      <c r="C11" s="105"/>
      <c r="S11" s="239" t="s">
        <v>132</v>
      </c>
      <c r="T11" s="240"/>
      <c r="U11" s="240"/>
      <c r="V11" s="240"/>
      <c r="W11" s="240"/>
      <c r="X11" s="240"/>
      <c r="Y11" s="240"/>
      <c r="Z11" s="241"/>
      <c r="AA11" s="156">
        <v>1</v>
      </c>
      <c r="AB11" s="157">
        <v>2</v>
      </c>
      <c r="AC11" s="157"/>
      <c r="AD11" s="157">
        <v>3</v>
      </c>
      <c r="AE11" s="157">
        <v>14</v>
      </c>
      <c r="AF11" s="157"/>
      <c r="AG11" s="157">
        <v>4</v>
      </c>
      <c r="AH11" s="157"/>
      <c r="AI11" s="157">
        <v>3</v>
      </c>
      <c r="AJ11" s="157">
        <v>2</v>
      </c>
      <c r="AK11" s="157">
        <v>2</v>
      </c>
      <c r="AL11" s="157"/>
      <c r="AM11" s="157">
        <v>3</v>
      </c>
      <c r="AN11" s="157"/>
      <c r="AO11" s="157">
        <v>2</v>
      </c>
      <c r="AP11" s="157">
        <v>1</v>
      </c>
      <c r="AQ11" s="154">
        <v>1</v>
      </c>
      <c r="AR11" s="157">
        <v>1</v>
      </c>
      <c r="AS11" s="157">
        <v>1</v>
      </c>
      <c r="AT11" s="157"/>
      <c r="AU11" s="157"/>
      <c r="AV11" s="157"/>
      <c r="AW11" s="157"/>
      <c r="AX11" s="157"/>
      <c r="AY11" s="157"/>
      <c r="AZ11" s="157"/>
      <c r="BA11" s="157"/>
      <c r="BB11" s="157"/>
      <c r="BC11" s="157"/>
      <c r="BD11" s="157">
        <v>1</v>
      </c>
      <c r="BE11" s="157">
        <v>1</v>
      </c>
      <c r="BF11" s="157"/>
      <c r="BG11" s="157">
        <v>3</v>
      </c>
      <c r="BH11" s="157">
        <v>1</v>
      </c>
      <c r="BI11" s="157"/>
      <c r="BJ11" s="157"/>
      <c r="BK11" s="158"/>
      <c r="BL11" s="151"/>
      <c r="BM11" s="151"/>
    </row>
    <row r="12" spans="1:65" ht="15" customHeight="1" x14ac:dyDescent="0.2">
      <c r="C12" s="105"/>
      <c r="S12" s="239" t="s">
        <v>133</v>
      </c>
      <c r="T12" s="240"/>
      <c r="U12" s="240"/>
      <c r="V12" s="240"/>
      <c r="W12" s="240"/>
      <c r="X12" s="240"/>
      <c r="Y12" s="240"/>
      <c r="Z12" s="241"/>
      <c r="AA12" s="156"/>
      <c r="AB12" s="157"/>
      <c r="AC12" s="157"/>
      <c r="AD12" s="157"/>
      <c r="AE12" s="157"/>
      <c r="AF12" s="157"/>
      <c r="AG12" s="157">
        <v>4</v>
      </c>
      <c r="AH12" s="157"/>
      <c r="AI12" s="157"/>
      <c r="AJ12" s="157"/>
      <c r="AK12" s="157">
        <v>2</v>
      </c>
      <c r="AL12" s="157"/>
      <c r="AM12" s="157">
        <v>3</v>
      </c>
      <c r="AN12" s="157"/>
      <c r="AO12" s="157">
        <v>2</v>
      </c>
      <c r="AP12" s="157">
        <v>1</v>
      </c>
      <c r="AQ12" s="154">
        <v>1</v>
      </c>
      <c r="AR12" s="157">
        <v>1</v>
      </c>
      <c r="AS12" s="157">
        <v>2</v>
      </c>
      <c r="AT12" s="157"/>
      <c r="AU12" s="157"/>
      <c r="AV12" s="157"/>
      <c r="AW12" s="157"/>
      <c r="AX12" s="157"/>
      <c r="AY12" s="157">
        <v>2</v>
      </c>
      <c r="AZ12" s="157">
        <v>6</v>
      </c>
      <c r="BA12" s="157"/>
      <c r="BB12" s="157"/>
      <c r="BC12" s="157">
        <v>2</v>
      </c>
      <c r="BD12" s="157">
        <v>1</v>
      </c>
      <c r="BE12" s="157">
        <v>1</v>
      </c>
      <c r="BF12" s="157">
        <v>2</v>
      </c>
      <c r="BG12" s="157">
        <v>3</v>
      </c>
      <c r="BH12" s="157">
        <v>1</v>
      </c>
      <c r="BI12" s="157">
        <v>1</v>
      </c>
      <c r="BJ12" s="157">
        <v>2</v>
      </c>
      <c r="BK12" s="158"/>
      <c r="BL12" s="151"/>
      <c r="BM12" s="151"/>
    </row>
    <row r="13" spans="1:65" ht="15" customHeight="1" x14ac:dyDescent="0.2">
      <c r="C13" s="105"/>
      <c r="S13" s="239" t="s">
        <v>134</v>
      </c>
      <c r="T13" s="240"/>
      <c r="U13" s="240"/>
      <c r="V13" s="240"/>
      <c r="W13" s="240"/>
      <c r="X13" s="240"/>
      <c r="Y13" s="240"/>
      <c r="Z13" s="241"/>
      <c r="AA13" s="156"/>
      <c r="AB13" s="157"/>
      <c r="AC13" s="157"/>
      <c r="AD13" s="157"/>
      <c r="AE13" s="157"/>
      <c r="AF13" s="157"/>
      <c r="AG13" s="157">
        <v>4</v>
      </c>
      <c r="AH13" s="157"/>
      <c r="AI13" s="157"/>
      <c r="AJ13" s="157"/>
      <c r="AK13" s="157">
        <v>2</v>
      </c>
      <c r="AL13" s="157"/>
      <c r="AM13" s="157">
        <v>3</v>
      </c>
      <c r="AN13" s="157"/>
      <c r="AO13" s="157">
        <v>2</v>
      </c>
      <c r="AP13" s="157">
        <v>1</v>
      </c>
      <c r="AQ13" s="154">
        <v>1</v>
      </c>
      <c r="AR13" s="157">
        <v>1</v>
      </c>
      <c r="AS13" s="157">
        <v>2</v>
      </c>
      <c r="AT13" s="157"/>
      <c r="AU13" s="157"/>
      <c r="AV13" s="157"/>
      <c r="AW13" s="157"/>
      <c r="AX13" s="157"/>
      <c r="AY13" s="157">
        <v>2</v>
      </c>
      <c r="AZ13" s="157">
        <v>6</v>
      </c>
      <c r="BA13" s="157"/>
      <c r="BB13" s="157"/>
      <c r="BC13" s="157">
        <v>2</v>
      </c>
      <c r="BD13" s="157">
        <v>1</v>
      </c>
      <c r="BE13" s="157">
        <v>1</v>
      </c>
      <c r="BF13" s="157">
        <v>2</v>
      </c>
      <c r="BG13" s="157">
        <v>3</v>
      </c>
      <c r="BH13" s="157">
        <v>1</v>
      </c>
      <c r="BI13" s="157">
        <v>1</v>
      </c>
      <c r="BJ13" s="157">
        <v>2</v>
      </c>
      <c r="BK13" s="158"/>
      <c r="BL13" s="151"/>
      <c r="BM13" s="151"/>
    </row>
    <row r="14" spans="1:65" ht="15" customHeight="1" x14ac:dyDescent="0.2">
      <c r="C14" s="105"/>
      <c r="S14" s="239" t="s">
        <v>135</v>
      </c>
      <c r="T14" s="240"/>
      <c r="U14" s="240"/>
      <c r="V14" s="240"/>
      <c r="W14" s="240"/>
      <c r="X14" s="240"/>
      <c r="Y14" s="240"/>
      <c r="Z14" s="241"/>
      <c r="AA14" s="156">
        <v>1</v>
      </c>
      <c r="AB14" s="157">
        <v>2</v>
      </c>
      <c r="AC14" s="157"/>
      <c r="AD14" s="157">
        <v>2</v>
      </c>
      <c r="AE14" s="157">
        <v>14</v>
      </c>
      <c r="AF14" s="157"/>
      <c r="AG14" s="157">
        <v>4</v>
      </c>
      <c r="AH14" s="157"/>
      <c r="AI14" s="157">
        <v>3</v>
      </c>
      <c r="AJ14" s="157">
        <v>1</v>
      </c>
      <c r="AK14" s="157">
        <v>2</v>
      </c>
      <c r="AL14" s="157">
        <v>8</v>
      </c>
      <c r="AM14" s="157">
        <v>3</v>
      </c>
      <c r="AN14" s="157"/>
      <c r="AO14" s="157">
        <v>2</v>
      </c>
      <c r="AP14" s="157">
        <v>1</v>
      </c>
      <c r="AQ14" s="154">
        <v>1</v>
      </c>
      <c r="AR14" s="157">
        <v>1</v>
      </c>
      <c r="AS14" s="157"/>
      <c r="AT14" s="157"/>
      <c r="AU14" s="157"/>
      <c r="AV14" s="157"/>
      <c r="AW14" s="157"/>
      <c r="AX14" s="157"/>
      <c r="AY14" s="157"/>
      <c r="AZ14" s="157"/>
      <c r="BA14" s="157"/>
      <c r="BB14" s="157"/>
      <c r="BC14" s="157"/>
      <c r="BD14" s="157">
        <v>1</v>
      </c>
      <c r="BE14" s="157">
        <v>1</v>
      </c>
      <c r="BF14" s="157"/>
      <c r="BG14" s="157"/>
      <c r="BH14" s="157">
        <v>1</v>
      </c>
      <c r="BI14" s="157"/>
      <c r="BJ14" s="157"/>
      <c r="BK14" s="158"/>
      <c r="BL14" s="151"/>
      <c r="BM14" s="151"/>
    </row>
    <row r="15" spans="1:65" ht="15" customHeight="1" x14ac:dyDescent="0.2">
      <c r="C15" s="159"/>
      <c r="S15" s="239" t="s">
        <v>136</v>
      </c>
      <c r="T15" s="240"/>
      <c r="U15" s="240"/>
      <c r="V15" s="240"/>
      <c r="W15" s="240"/>
      <c r="X15" s="240"/>
      <c r="Y15" s="240"/>
      <c r="Z15" s="241"/>
      <c r="AA15" s="156">
        <v>1</v>
      </c>
      <c r="AB15" s="157">
        <v>2</v>
      </c>
      <c r="AC15" s="157"/>
      <c r="AD15" s="157">
        <v>3</v>
      </c>
      <c r="AE15" s="157">
        <v>14</v>
      </c>
      <c r="AF15" s="157"/>
      <c r="AG15" s="157">
        <v>4</v>
      </c>
      <c r="AH15" s="157"/>
      <c r="AI15" s="157">
        <v>3</v>
      </c>
      <c r="AJ15" s="157">
        <v>1</v>
      </c>
      <c r="AK15" s="157">
        <v>2</v>
      </c>
      <c r="AL15" s="157">
        <v>8</v>
      </c>
      <c r="AM15" s="157">
        <v>3</v>
      </c>
      <c r="AN15" s="157"/>
      <c r="AO15" s="157">
        <v>2</v>
      </c>
      <c r="AP15" s="157">
        <v>1</v>
      </c>
      <c r="AQ15" s="154">
        <v>1</v>
      </c>
      <c r="AR15" s="157">
        <v>1</v>
      </c>
      <c r="AS15" s="157"/>
      <c r="AT15" s="157"/>
      <c r="AU15" s="157"/>
      <c r="AV15" s="157"/>
      <c r="AW15" s="157"/>
      <c r="AX15" s="157"/>
      <c r="AY15" s="157"/>
      <c r="AZ15" s="157"/>
      <c r="BA15" s="157"/>
      <c r="BB15" s="157"/>
      <c r="BC15" s="157"/>
      <c r="BD15" s="157">
        <v>1</v>
      </c>
      <c r="BE15" s="157">
        <v>1</v>
      </c>
      <c r="BF15" s="157"/>
      <c r="BG15" s="157"/>
      <c r="BH15" s="157">
        <v>1</v>
      </c>
      <c r="BI15" s="157"/>
      <c r="BJ15" s="157"/>
      <c r="BK15" s="158"/>
      <c r="BL15" s="151"/>
      <c r="BM15" s="151"/>
    </row>
    <row r="16" spans="1:65" ht="15" customHeight="1" x14ac:dyDescent="0.2">
      <c r="C16" s="159"/>
      <c r="S16" s="239" t="s">
        <v>137</v>
      </c>
      <c r="T16" s="240"/>
      <c r="U16" s="240"/>
      <c r="V16" s="240"/>
      <c r="W16" s="240"/>
      <c r="X16" s="240"/>
      <c r="Y16" s="240"/>
      <c r="Z16" s="241"/>
      <c r="AA16" s="156"/>
      <c r="AB16" s="157"/>
      <c r="AC16" s="157"/>
      <c r="AD16" s="157"/>
      <c r="AE16" s="157"/>
      <c r="AF16" s="157"/>
      <c r="AG16" s="157">
        <v>4</v>
      </c>
      <c r="AH16" s="157"/>
      <c r="AI16" s="157"/>
      <c r="AJ16" s="157"/>
      <c r="AK16" s="157">
        <v>2</v>
      </c>
      <c r="AL16" s="157">
        <v>8</v>
      </c>
      <c r="AM16" s="157">
        <v>3</v>
      </c>
      <c r="AN16" s="157"/>
      <c r="AO16" s="157">
        <v>2</v>
      </c>
      <c r="AP16" s="157">
        <v>1</v>
      </c>
      <c r="AQ16" s="154">
        <v>1</v>
      </c>
      <c r="AR16" s="157">
        <v>1</v>
      </c>
      <c r="AS16" s="157"/>
      <c r="AT16" s="157"/>
      <c r="AU16" s="157"/>
      <c r="AV16" s="157"/>
      <c r="AW16" s="157"/>
      <c r="AX16" s="157">
        <v>2</v>
      </c>
      <c r="AY16" s="157">
        <v>2</v>
      </c>
      <c r="AZ16" s="157"/>
      <c r="BA16" s="157"/>
      <c r="BB16" s="157"/>
      <c r="BC16" s="157"/>
      <c r="BD16" s="157">
        <v>1</v>
      </c>
      <c r="BE16" s="157">
        <v>1</v>
      </c>
      <c r="BF16" s="157"/>
      <c r="BG16" s="157">
        <v>3</v>
      </c>
      <c r="BH16" s="157">
        <v>1</v>
      </c>
      <c r="BI16" s="157"/>
      <c r="BJ16" s="160"/>
      <c r="BK16" s="158">
        <v>1</v>
      </c>
      <c r="BL16" s="151"/>
      <c r="BM16" s="151"/>
    </row>
    <row r="17" spans="3:75" ht="15" customHeight="1" x14ac:dyDescent="0.2">
      <c r="C17" s="159"/>
      <c r="S17" s="239" t="s">
        <v>138</v>
      </c>
      <c r="T17" s="240"/>
      <c r="U17" s="240"/>
      <c r="V17" s="240"/>
      <c r="W17" s="240"/>
      <c r="X17" s="240"/>
      <c r="Y17" s="240"/>
      <c r="Z17" s="241"/>
      <c r="AA17" s="156"/>
      <c r="AB17" s="157"/>
      <c r="AC17" s="157"/>
      <c r="AD17" s="157"/>
      <c r="AE17" s="157"/>
      <c r="AF17" s="157"/>
      <c r="AG17" s="157">
        <v>4</v>
      </c>
      <c r="AH17" s="157"/>
      <c r="AI17" s="157"/>
      <c r="AJ17" s="157"/>
      <c r="AK17" s="157">
        <v>2</v>
      </c>
      <c r="AL17" s="157">
        <v>8</v>
      </c>
      <c r="AM17" s="157">
        <v>3</v>
      </c>
      <c r="AN17" s="157"/>
      <c r="AO17" s="157">
        <v>2</v>
      </c>
      <c r="AP17" s="157">
        <v>1</v>
      </c>
      <c r="AQ17" s="154">
        <v>1</v>
      </c>
      <c r="AR17" s="157">
        <v>1</v>
      </c>
      <c r="AS17" s="157"/>
      <c r="AT17" s="157"/>
      <c r="AU17" s="157"/>
      <c r="AV17" s="157"/>
      <c r="AW17" s="157"/>
      <c r="AX17" s="157"/>
      <c r="AY17" s="157">
        <v>2</v>
      </c>
      <c r="AZ17" s="157"/>
      <c r="BA17" s="157"/>
      <c r="BB17" s="157"/>
      <c r="BC17" s="157"/>
      <c r="BD17" s="157">
        <v>1</v>
      </c>
      <c r="BE17" s="157">
        <v>1</v>
      </c>
      <c r="BF17" s="157"/>
      <c r="BG17" s="157">
        <v>3</v>
      </c>
      <c r="BH17" s="157">
        <v>1</v>
      </c>
      <c r="BI17" s="157">
        <v>1</v>
      </c>
      <c r="BJ17" s="157">
        <v>2</v>
      </c>
      <c r="BK17" s="158"/>
      <c r="BL17" s="151"/>
      <c r="BM17" s="151"/>
    </row>
    <row r="18" spans="3:75" ht="15" customHeight="1" x14ac:dyDescent="0.2">
      <c r="C18" s="105"/>
      <c r="S18" s="239" t="s">
        <v>139</v>
      </c>
      <c r="T18" s="240"/>
      <c r="U18" s="240"/>
      <c r="V18" s="240"/>
      <c r="W18" s="240"/>
      <c r="X18" s="240"/>
      <c r="Y18" s="240"/>
      <c r="Z18" s="241"/>
      <c r="AA18" s="156"/>
      <c r="AB18" s="157"/>
      <c r="AC18" s="157"/>
      <c r="AD18" s="157"/>
      <c r="AE18" s="157"/>
      <c r="AF18" s="157"/>
      <c r="AG18" s="157">
        <v>4</v>
      </c>
      <c r="AH18" s="157"/>
      <c r="AI18" s="157"/>
      <c r="AJ18" s="157"/>
      <c r="AK18" s="157">
        <v>2</v>
      </c>
      <c r="AL18" s="157">
        <v>8</v>
      </c>
      <c r="AM18" s="157">
        <v>3</v>
      </c>
      <c r="AN18" s="157"/>
      <c r="AO18" s="157">
        <v>2</v>
      </c>
      <c r="AP18" s="157">
        <v>1</v>
      </c>
      <c r="AQ18" s="154">
        <v>1</v>
      </c>
      <c r="AR18" s="157">
        <v>1</v>
      </c>
      <c r="AS18" s="157"/>
      <c r="AT18" s="157"/>
      <c r="AU18" s="157"/>
      <c r="AV18" s="157"/>
      <c r="AW18" s="157"/>
      <c r="AX18" s="157">
        <v>2</v>
      </c>
      <c r="AY18" s="157">
        <v>2</v>
      </c>
      <c r="AZ18" s="157"/>
      <c r="BA18" s="157"/>
      <c r="BB18" s="157"/>
      <c r="BC18" s="157">
        <v>2</v>
      </c>
      <c r="BD18" s="157">
        <v>1</v>
      </c>
      <c r="BE18" s="157">
        <v>1</v>
      </c>
      <c r="BF18" s="157">
        <v>2</v>
      </c>
      <c r="BG18" s="157">
        <v>3</v>
      </c>
      <c r="BH18" s="157">
        <v>1</v>
      </c>
      <c r="BI18" s="157"/>
      <c r="BJ18" s="157"/>
      <c r="BK18" s="158">
        <v>1</v>
      </c>
      <c r="BL18" s="151"/>
      <c r="BM18" s="151"/>
    </row>
    <row r="19" spans="3:75" ht="15" customHeight="1" x14ac:dyDescent="0.2">
      <c r="C19" s="105"/>
      <c r="S19" s="239" t="s">
        <v>140</v>
      </c>
      <c r="T19" s="240"/>
      <c r="U19" s="240"/>
      <c r="V19" s="240"/>
      <c r="W19" s="240"/>
      <c r="X19" s="240"/>
      <c r="Y19" s="240"/>
      <c r="Z19" s="241"/>
      <c r="AA19" s="156"/>
      <c r="AB19" s="157"/>
      <c r="AC19" s="157"/>
      <c r="AD19" s="157"/>
      <c r="AE19" s="157"/>
      <c r="AF19" s="157"/>
      <c r="AG19" s="157">
        <v>4</v>
      </c>
      <c r="AH19" s="157"/>
      <c r="AI19" s="157"/>
      <c r="AJ19" s="157"/>
      <c r="AK19" s="157">
        <v>2</v>
      </c>
      <c r="AL19" s="157">
        <v>8</v>
      </c>
      <c r="AM19" s="157">
        <v>3</v>
      </c>
      <c r="AN19" s="157"/>
      <c r="AO19" s="157">
        <v>2</v>
      </c>
      <c r="AP19" s="157">
        <v>1</v>
      </c>
      <c r="AQ19" s="154">
        <v>1</v>
      </c>
      <c r="AR19" s="157">
        <v>1</v>
      </c>
      <c r="AS19" s="157">
        <v>2</v>
      </c>
      <c r="AT19" s="157"/>
      <c r="AU19" s="157"/>
      <c r="AV19" s="157"/>
      <c r="AW19" s="157"/>
      <c r="AX19" s="157"/>
      <c r="AY19" s="157">
        <v>2</v>
      </c>
      <c r="AZ19" s="157"/>
      <c r="BA19" s="157"/>
      <c r="BB19" s="157"/>
      <c r="BC19" s="157"/>
      <c r="BD19" s="157">
        <v>1</v>
      </c>
      <c r="BE19" s="157">
        <v>1</v>
      </c>
      <c r="BF19" s="157">
        <v>2</v>
      </c>
      <c r="BG19" s="157">
        <v>3</v>
      </c>
      <c r="BH19" s="157">
        <v>1</v>
      </c>
      <c r="BI19" s="157">
        <v>1</v>
      </c>
      <c r="BJ19" s="157">
        <v>2</v>
      </c>
      <c r="BK19" s="158"/>
      <c r="BL19" s="151"/>
      <c r="BM19" s="151"/>
    </row>
    <row r="20" spans="3:75" ht="15" customHeight="1" x14ac:dyDescent="0.2">
      <c r="C20" s="105"/>
      <c r="S20" s="239" t="s">
        <v>141</v>
      </c>
      <c r="T20" s="240"/>
      <c r="U20" s="240"/>
      <c r="V20" s="240"/>
      <c r="W20" s="240"/>
      <c r="X20" s="240"/>
      <c r="Y20" s="240"/>
      <c r="Z20" s="241"/>
      <c r="AA20" s="156"/>
      <c r="AB20" s="157"/>
      <c r="AC20" s="157"/>
      <c r="AD20" s="157"/>
      <c r="AE20" s="157"/>
      <c r="AF20" s="157"/>
      <c r="AG20" s="157">
        <v>4</v>
      </c>
      <c r="AH20" s="157"/>
      <c r="AI20" s="157"/>
      <c r="AJ20" s="157"/>
      <c r="AK20" s="157">
        <v>2</v>
      </c>
      <c r="AL20" s="157">
        <v>8</v>
      </c>
      <c r="AM20" s="157">
        <v>3</v>
      </c>
      <c r="AN20" s="157"/>
      <c r="AO20" s="157">
        <v>2</v>
      </c>
      <c r="AP20" s="157">
        <v>1</v>
      </c>
      <c r="AQ20" s="154">
        <v>1</v>
      </c>
      <c r="AR20" s="157">
        <v>1</v>
      </c>
      <c r="AS20" s="157"/>
      <c r="AT20" s="157"/>
      <c r="AU20" s="157"/>
      <c r="AV20" s="157"/>
      <c r="AW20" s="157"/>
      <c r="AX20" s="157">
        <v>2</v>
      </c>
      <c r="AY20" s="157">
        <v>2</v>
      </c>
      <c r="AZ20" s="157">
        <v>6</v>
      </c>
      <c r="BA20" s="157"/>
      <c r="BB20" s="157"/>
      <c r="BC20" s="157">
        <v>2</v>
      </c>
      <c r="BD20" s="157">
        <v>1</v>
      </c>
      <c r="BE20" s="157">
        <v>1</v>
      </c>
      <c r="BF20" s="157">
        <v>2</v>
      </c>
      <c r="BG20" s="157">
        <v>3</v>
      </c>
      <c r="BH20" s="157">
        <v>1</v>
      </c>
      <c r="BI20" s="157"/>
      <c r="BJ20" s="157"/>
      <c r="BK20" s="158">
        <v>1</v>
      </c>
      <c r="BL20" s="151"/>
      <c r="BM20" s="151"/>
      <c r="BN20" s="229" t="s">
        <v>142</v>
      </c>
      <c r="BO20" s="229"/>
      <c r="BP20" s="229"/>
      <c r="BQ20" s="229"/>
      <c r="BR20" s="229"/>
      <c r="BS20" s="229"/>
      <c r="BT20" s="229"/>
      <c r="BU20" s="229"/>
      <c r="BV20" s="229"/>
      <c r="BW20" s="229"/>
    </row>
    <row r="21" spans="3:75" ht="15" customHeight="1" x14ac:dyDescent="0.2">
      <c r="C21" s="105"/>
      <c r="S21" s="239" t="s">
        <v>143</v>
      </c>
      <c r="T21" s="240"/>
      <c r="U21" s="240"/>
      <c r="V21" s="240"/>
      <c r="W21" s="240"/>
      <c r="X21" s="240"/>
      <c r="Y21" s="240"/>
      <c r="Z21" s="241"/>
      <c r="AA21" s="156"/>
      <c r="AB21" s="157"/>
      <c r="AC21" s="157"/>
      <c r="AD21" s="157"/>
      <c r="AE21" s="157"/>
      <c r="AF21" s="157"/>
      <c r="AG21" s="157">
        <v>4</v>
      </c>
      <c r="AH21" s="157"/>
      <c r="AI21" s="157"/>
      <c r="AJ21" s="157"/>
      <c r="AK21" s="157">
        <v>2</v>
      </c>
      <c r="AL21" s="157">
        <v>8</v>
      </c>
      <c r="AM21" s="157">
        <v>3</v>
      </c>
      <c r="AN21" s="157"/>
      <c r="AO21" s="157">
        <v>2</v>
      </c>
      <c r="AP21" s="157">
        <v>1</v>
      </c>
      <c r="AQ21" s="154">
        <v>1</v>
      </c>
      <c r="AR21" s="157">
        <v>1</v>
      </c>
      <c r="AS21" s="157">
        <v>2</v>
      </c>
      <c r="AT21" s="157"/>
      <c r="AU21" s="157"/>
      <c r="AV21" s="157"/>
      <c r="AW21" s="157"/>
      <c r="AX21" s="157"/>
      <c r="AY21" s="157">
        <v>2</v>
      </c>
      <c r="AZ21" s="157">
        <v>6</v>
      </c>
      <c r="BA21" s="157"/>
      <c r="BB21" s="157"/>
      <c r="BC21" s="157"/>
      <c r="BD21" s="157">
        <v>1</v>
      </c>
      <c r="BE21" s="157">
        <v>1</v>
      </c>
      <c r="BF21" s="157">
        <v>2</v>
      </c>
      <c r="BG21" s="157">
        <v>3</v>
      </c>
      <c r="BH21" s="157">
        <v>1</v>
      </c>
      <c r="BI21" s="157">
        <v>1</v>
      </c>
      <c r="BJ21" s="157">
        <v>2</v>
      </c>
      <c r="BK21" s="158"/>
      <c r="BL21" s="151"/>
      <c r="BM21" s="151"/>
      <c r="BN21" s="228" t="s">
        <v>144</v>
      </c>
      <c r="BO21" s="228"/>
      <c r="BP21" s="228"/>
      <c r="BQ21" s="228"/>
      <c r="BR21" s="228"/>
      <c r="BS21" s="228" t="s">
        <v>145</v>
      </c>
      <c r="BT21" s="228"/>
      <c r="BU21" s="228"/>
      <c r="BV21" s="228"/>
      <c r="BW21" s="228"/>
    </row>
    <row r="22" spans="3:75" ht="15" customHeight="1" x14ac:dyDescent="0.2">
      <c r="C22" s="159"/>
      <c r="S22" s="239" t="s">
        <v>146</v>
      </c>
      <c r="T22" s="240"/>
      <c r="U22" s="240"/>
      <c r="V22" s="240"/>
      <c r="W22" s="240"/>
      <c r="X22" s="240"/>
      <c r="Y22" s="240"/>
      <c r="Z22" s="241"/>
      <c r="AA22" s="156"/>
      <c r="AB22" s="157"/>
      <c r="AC22" s="157"/>
      <c r="AD22" s="157"/>
      <c r="AE22" s="157"/>
      <c r="AF22" s="157"/>
      <c r="AG22" s="157">
        <v>4</v>
      </c>
      <c r="AH22" s="157"/>
      <c r="AI22" s="157"/>
      <c r="AJ22" s="157"/>
      <c r="AK22" s="157">
        <v>2</v>
      </c>
      <c r="AL22" s="157">
        <v>8</v>
      </c>
      <c r="AM22" s="157">
        <v>3</v>
      </c>
      <c r="AN22" s="157"/>
      <c r="AO22" s="157">
        <v>2</v>
      </c>
      <c r="AP22" s="157">
        <v>1</v>
      </c>
      <c r="AQ22" s="154">
        <v>1</v>
      </c>
      <c r="AR22" s="157">
        <v>1</v>
      </c>
      <c r="AS22" s="157"/>
      <c r="AT22" s="157"/>
      <c r="AU22" s="157"/>
      <c r="AV22" s="157"/>
      <c r="AW22" s="157"/>
      <c r="AX22" s="157"/>
      <c r="AY22" s="157"/>
      <c r="AZ22" s="157"/>
      <c r="BA22" s="157"/>
      <c r="BB22" s="157"/>
      <c r="BC22" s="157"/>
      <c r="BD22" s="157">
        <v>1</v>
      </c>
      <c r="BE22" s="157">
        <v>1</v>
      </c>
      <c r="BF22" s="157"/>
      <c r="BG22" s="157"/>
      <c r="BH22" s="157">
        <v>1</v>
      </c>
      <c r="BI22" s="157"/>
      <c r="BJ22" s="157"/>
      <c r="BK22" s="158"/>
      <c r="BL22" s="151"/>
      <c r="BM22" s="151"/>
      <c r="BN22" s="227" t="s">
        <v>147</v>
      </c>
      <c r="BO22" s="227"/>
      <c r="BP22" s="227"/>
      <c r="BQ22" s="227"/>
      <c r="BR22" s="227"/>
      <c r="BS22" s="230" t="s">
        <v>148</v>
      </c>
      <c r="BT22" s="230"/>
      <c r="BU22" s="230"/>
      <c r="BV22" s="230"/>
      <c r="BW22" s="230"/>
    </row>
    <row r="23" spans="3:75" ht="15" customHeight="1" thickBot="1" x14ac:dyDescent="0.25">
      <c r="C23" s="159"/>
      <c r="S23" s="245" t="s">
        <v>149</v>
      </c>
      <c r="T23" s="246"/>
      <c r="U23" s="246"/>
      <c r="V23" s="246"/>
      <c r="W23" s="246"/>
      <c r="X23" s="246"/>
      <c r="Y23" s="246"/>
      <c r="Z23" s="247"/>
      <c r="AA23" s="161">
        <v>3</v>
      </c>
      <c r="AB23" s="162">
        <v>0.5</v>
      </c>
      <c r="AC23" s="162">
        <v>0</v>
      </c>
      <c r="AD23" s="162">
        <v>2</v>
      </c>
      <c r="AE23" s="162">
        <v>2</v>
      </c>
      <c r="AF23" s="162">
        <v>0</v>
      </c>
      <c r="AG23" s="162">
        <v>2</v>
      </c>
      <c r="AH23" s="162">
        <v>0</v>
      </c>
      <c r="AI23" s="162">
        <v>2</v>
      </c>
      <c r="AJ23" s="162">
        <v>2</v>
      </c>
      <c r="AK23" s="162">
        <v>2.5</v>
      </c>
      <c r="AL23" s="162">
        <v>0.5</v>
      </c>
      <c r="AM23" s="162">
        <v>2</v>
      </c>
      <c r="AN23" s="162">
        <v>0</v>
      </c>
      <c r="AO23" s="162">
        <v>3</v>
      </c>
      <c r="AP23" s="162">
        <v>1.5</v>
      </c>
      <c r="AQ23" s="162">
        <v>3</v>
      </c>
      <c r="AR23" s="162">
        <v>4</v>
      </c>
      <c r="AS23" s="162">
        <v>2</v>
      </c>
      <c r="AT23" s="162">
        <v>0</v>
      </c>
      <c r="AU23" s="162">
        <v>0</v>
      </c>
      <c r="AV23" s="162">
        <v>0</v>
      </c>
      <c r="AW23" s="162">
        <v>0</v>
      </c>
      <c r="AX23" s="162">
        <v>2</v>
      </c>
      <c r="AY23" s="162">
        <v>3</v>
      </c>
      <c r="AZ23" s="162">
        <v>3</v>
      </c>
      <c r="BA23" s="162">
        <v>0</v>
      </c>
      <c r="BB23" s="162">
        <v>0</v>
      </c>
      <c r="BC23" s="162">
        <v>1</v>
      </c>
      <c r="BD23" s="162">
        <v>5</v>
      </c>
      <c r="BE23" s="162">
        <v>5</v>
      </c>
      <c r="BF23" s="162">
        <v>1.5</v>
      </c>
      <c r="BG23" s="162">
        <v>1.5</v>
      </c>
      <c r="BH23" s="162">
        <v>2</v>
      </c>
      <c r="BI23" s="162">
        <v>3</v>
      </c>
      <c r="BJ23" s="162">
        <v>1</v>
      </c>
      <c r="BK23" s="163">
        <v>0.5</v>
      </c>
      <c r="BL23" s="151"/>
      <c r="BM23" s="151"/>
      <c r="BN23" s="227"/>
      <c r="BO23" s="227"/>
      <c r="BP23" s="227"/>
      <c r="BQ23" s="227"/>
      <c r="BR23" s="227"/>
      <c r="BS23" s="230"/>
      <c r="BT23" s="230"/>
      <c r="BU23" s="230"/>
      <c r="BV23" s="230"/>
      <c r="BW23" s="230"/>
    </row>
    <row r="24" spans="3:75" ht="15" customHeight="1" x14ac:dyDescent="0.2">
      <c r="C24" s="159"/>
      <c r="S24" s="248" t="s">
        <v>150</v>
      </c>
      <c r="T24" s="249"/>
      <c r="U24" s="249"/>
      <c r="V24" s="249"/>
      <c r="W24" s="249"/>
      <c r="X24" s="249"/>
      <c r="Y24" s="249"/>
      <c r="Z24" s="250"/>
      <c r="AA24" s="164"/>
      <c r="AB24" s="165">
        <v>2</v>
      </c>
      <c r="AC24" s="165"/>
      <c r="AD24" s="165">
        <v>2</v>
      </c>
      <c r="AE24" s="165"/>
      <c r="AF24" s="165">
        <v>1</v>
      </c>
      <c r="AG24" s="165"/>
      <c r="AH24" s="165">
        <v>1</v>
      </c>
      <c r="AI24" s="165">
        <v>2</v>
      </c>
      <c r="AJ24" s="165">
        <v>2</v>
      </c>
      <c r="AK24" s="165"/>
      <c r="AL24" s="165"/>
      <c r="AM24" s="165"/>
      <c r="AN24" s="165">
        <v>2</v>
      </c>
      <c r="AO24" s="165">
        <v>1</v>
      </c>
      <c r="AP24" s="165"/>
      <c r="AQ24" s="165">
        <v>1</v>
      </c>
      <c r="AR24" s="165"/>
      <c r="AS24" s="165"/>
      <c r="AT24" s="165"/>
      <c r="AU24" s="165"/>
      <c r="AV24" s="165"/>
      <c r="AW24" s="165"/>
      <c r="AX24" s="165"/>
      <c r="AY24" s="165"/>
      <c r="AZ24" s="165"/>
      <c r="BA24" s="165"/>
      <c r="BB24" s="165"/>
      <c r="BC24" s="165"/>
      <c r="BD24" s="165"/>
      <c r="BE24" s="165"/>
      <c r="BF24" s="165"/>
      <c r="BG24" s="165"/>
      <c r="BH24" s="165"/>
      <c r="BI24" s="165"/>
      <c r="BJ24" s="165"/>
      <c r="BK24" s="166"/>
      <c r="BL24" s="151"/>
      <c r="BM24" s="151"/>
    </row>
    <row r="25" spans="3:75" ht="15" customHeight="1" x14ac:dyDescent="0.2">
      <c r="C25" s="159"/>
      <c r="S25" s="239" t="s">
        <v>151</v>
      </c>
      <c r="T25" s="240"/>
      <c r="U25" s="240"/>
      <c r="V25" s="240"/>
      <c r="W25" s="240"/>
      <c r="X25" s="240"/>
      <c r="Y25" s="240"/>
      <c r="Z25" s="241"/>
      <c r="AA25" s="156"/>
      <c r="AB25" s="157">
        <v>2</v>
      </c>
      <c r="AC25" s="157">
        <v>1</v>
      </c>
      <c r="AD25" s="157">
        <v>3</v>
      </c>
      <c r="AE25" s="157"/>
      <c r="AF25" s="157">
        <v>1</v>
      </c>
      <c r="AG25" s="157"/>
      <c r="AH25" s="157">
        <v>1</v>
      </c>
      <c r="AI25" s="157">
        <v>2</v>
      </c>
      <c r="AJ25" s="157">
        <v>2</v>
      </c>
      <c r="AK25" s="157"/>
      <c r="AL25" s="157"/>
      <c r="AM25" s="157"/>
      <c r="AN25" s="157">
        <v>2</v>
      </c>
      <c r="AO25" s="157">
        <v>1</v>
      </c>
      <c r="AP25" s="157"/>
      <c r="AQ25" s="157">
        <v>1</v>
      </c>
      <c r="AR25" s="157"/>
      <c r="AS25" s="157"/>
      <c r="AT25" s="157"/>
      <c r="AU25" s="157"/>
      <c r="AV25" s="157"/>
      <c r="AW25" s="157"/>
      <c r="AX25" s="157"/>
      <c r="AY25" s="157"/>
      <c r="AZ25" s="157"/>
      <c r="BA25" s="157"/>
      <c r="BB25" s="157"/>
      <c r="BC25" s="157"/>
      <c r="BD25" s="157"/>
      <c r="BE25" s="157"/>
      <c r="BF25" s="157"/>
      <c r="BG25" s="157"/>
      <c r="BH25" s="157"/>
      <c r="BI25" s="157"/>
      <c r="BJ25" s="157"/>
      <c r="BK25" s="158"/>
      <c r="BL25" s="151"/>
      <c r="BM25" s="151"/>
    </row>
    <row r="26" spans="3:75" ht="15" customHeight="1" x14ac:dyDescent="0.2">
      <c r="C26" s="159"/>
      <c r="S26" s="239" t="s">
        <v>152</v>
      </c>
      <c r="T26" s="240"/>
      <c r="U26" s="240"/>
      <c r="V26" s="240"/>
      <c r="W26" s="240"/>
      <c r="X26" s="240"/>
      <c r="Y26" s="240"/>
      <c r="Z26" s="241"/>
      <c r="AA26" s="156"/>
      <c r="AB26" s="157"/>
      <c r="AC26" s="157"/>
      <c r="AD26" s="157"/>
      <c r="AE26" s="157"/>
      <c r="AF26" s="157"/>
      <c r="AG26" s="157"/>
      <c r="AH26" s="157">
        <v>1</v>
      </c>
      <c r="AI26" s="157"/>
      <c r="AJ26" s="157"/>
      <c r="AK26" s="157"/>
      <c r="AL26" s="157"/>
      <c r="AM26" s="157"/>
      <c r="AN26" s="157"/>
      <c r="AO26" s="157">
        <v>2</v>
      </c>
      <c r="AP26" s="157"/>
      <c r="AQ26" s="157">
        <v>1</v>
      </c>
      <c r="AR26" s="157"/>
      <c r="AS26" s="157"/>
      <c r="AT26" s="157">
        <v>6</v>
      </c>
      <c r="AU26" s="157">
        <v>1</v>
      </c>
      <c r="AV26" s="157">
        <v>3</v>
      </c>
      <c r="AW26" s="157">
        <v>1</v>
      </c>
      <c r="AX26" s="157"/>
      <c r="AY26" s="157">
        <v>2</v>
      </c>
      <c r="AZ26" s="157">
        <v>2</v>
      </c>
      <c r="BA26" s="157">
        <v>1</v>
      </c>
      <c r="BB26" s="157">
        <v>1</v>
      </c>
      <c r="BC26" s="157">
        <v>2</v>
      </c>
      <c r="BD26" s="157">
        <v>1</v>
      </c>
      <c r="BE26" s="157">
        <v>1</v>
      </c>
      <c r="BF26" s="157"/>
      <c r="BG26" s="157">
        <v>1</v>
      </c>
      <c r="BH26" s="157"/>
      <c r="BI26" s="157">
        <v>1</v>
      </c>
      <c r="BJ26" s="157"/>
      <c r="BK26" s="158"/>
      <c r="BL26" s="151"/>
      <c r="BM26" s="151"/>
    </row>
    <row r="27" spans="3:75" ht="15" customHeight="1" x14ac:dyDescent="0.2">
      <c r="C27" s="159"/>
      <c r="S27" s="239" t="s">
        <v>153</v>
      </c>
      <c r="T27" s="240"/>
      <c r="U27" s="240"/>
      <c r="V27" s="240"/>
      <c r="W27" s="240"/>
      <c r="X27" s="240"/>
      <c r="Y27" s="240"/>
      <c r="Z27" s="241"/>
      <c r="AA27" s="156"/>
      <c r="AB27" s="157"/>
      <c r="AC27" s="157"/>
      <c r="AD27" s="157"/>
      <c r="AE27" s="157"/>
      <c r="AF27" s="157"/>
      <c r="AG27" s="157"/>
      <c r="AH27" s="157">
        <v>1</v>
      </c>
      <c r="AI27" s="157"/>
      <c r="AJ27" s="157"/>
      <c r="AK27" s="157"/>
      <c r="AL27" s="157"/>
      <c r="AM27" s="157"/>
      <c r="AN27" s="157"/>
      <c r="AO27" s="157">
        <v>2</v>
      </c>
      <c r="AP27" s="157"/>
      <c r="AQ27" s="157">
        <v>1</v>
      </c>
      <c r="AR27" s="157"/>
      <c r="AS27" s="157"/>
      <c r="AT27" s="157">
        <v>6</v>
      </c>
      <c r="AU27" s="157">
        <v>1</v>
      </c>
      <c r="AV27" s="157">
        <v>3</v>
      </c>
      <c r="AW27" s="157">
        <v>1</v>
      </c>
      <c r="AX27" s="157"/>
      <c r="AY27" s="157">
        <v>2</v>
      </c>
      <c r="AZ27" s="157">
        <v>2</v>
      </c>
      <c r="BA27" s="157">
        <v>1</v>
      </c>
      <c r="BB27" s="157">
        <v>1</v>
      </c>
      <c r="BC27" s="157">
        <v>2</v>
      </c>
      <c r="BD27" s="157">
        <v>1</v>
      </c>
      <c r="BE27" s="157">
        <v>1</v>
      </c>
      <c r="BF27" s="157"/>
      <c r="BG27" s="157">
        <v>1</v>
      </c>
      <c r="BH27" s="157"/>
      <c r="BI27" s="157">
        <v>1</v>
      </c>
      <c r="BJ27" s="157"/>
      <c r="BK27" s="158"/>
      <c r="BL27" s="151"/>
      <c r="BM27" s="151"/>
    </row>
    <row r="28" spans="3:75" ht="15" customHeight="1" x14ac:dyDescent="0.2">
      <c r="C28" s="159"/>
      <c r="S28" s="239" t="s">
        <v>154</v>
      </c>
      <c r="T28" s="240"/>
      <c r="U28" s="240"/>
      <c r="V28" s="240"/>
      <c r="W28" s="240"/>
      <c r="X28" s="240"/>
      <c r="Y28" s="240"/>
      <c r="Z28" s="241"/>
      <c r="AA28" s="156"/>
      <c r="AB28" s="157">
        <v>2</v>
      </c>
      <c r="AC28" s="157"/>
      <c r="AD28" s="157">
        <v>2</v>
      </c>
      <c r="AE28" s="157"/>
      <c r="AF28" s="157"/>
      <c r="AG28" s="157"/>
      <c r="AH28" s="157">
        <v>1</v>
      </c>
      <c r="AI28" s="157">
        <v>2</v>
      </c>
      <c r="AJ28" s="157">
        <v>1</v>
      </c>
      <c r="AK28" s="157"/>
      <c r="AL28" s="157"/>
      <c r="AM28" s="157"/>
      <c r="AN28" s="157">
        <v>2</v>
      </c>
      <c r="AO28" s="157">
        <v>1</v>
      </c>
      <c r="AP28" s="157"/>
      <c r="AQ28" s="157">
        <v>1</v>
      </c>
      <c r="AR28" s="157"/>
      <c r="AS28" s="157"/>
      <c r="AT28" s="157"/>
      <c r="AU28" s="157"/>
      <c r="AV28" s="157"/>
      <c r="AW28" s="157"/>
      <c r="AX28" s="157"/>
      <c r="AY28" s="157"/>
      <c r="AZ28" s="157"/>
      <c r="BA28" s="157"/>
      <c r="BB28" s="157"/>
      <c r="BC28" s="157"/>
      <c r="BD28" s="157"/>
      <c r="BE28" s="157"/>
      <c r="BF28" s="157"/>
      <c r="BG28" s="157"/>
      <c r="BH28" s="157"/>
      <c r="BI28" s="157"/>
      <c r="BJ28" s="157"/>
      <c r="BK28" s="158"/>
      <c r="BL28" s="151"/>
      <c r="BM28" s="151"/>
    </row>
    <row r="29" spans="3:75" ht="15" customHeight="1" x14ac:dyDescent="0.2">
      <c r="C29" s="159"/>
      <c r="S29" s="239" t="s">
        <v>155</v>
      </c>
      <c r="T29" s="240"/>
      <c r="U29" s="240"/>
      <c r="V29" s="240"/>
      <c r="W29" s="240"/>
      <c r="X29" s="240"/>
      <c r="Y29" s="240"/>
      <c r="Z29" s="241"/>
      <c r="AA29" s="156"/>
      <c r="AB29" s="157">
        <v>2</v>
      </c>
      <c r="AC29" s="157">
        <v>1</v>
      </c>
      <c r="AD29" s="157">
        <v>3</v>
      </c>
      <c r="AE29" s="157"/>
      <c r="AF29" s="157"/>
      <c r="AG29" s="157"/>
      <c r="AH29" s="157">
        <v>1</v>
      </c>
      <c r="AI29" s="157">
        <v>2</v>
      </c>
      <c r="AJ29" s="157">
        <v>1</v>
      </c>
      <c r="AK29" s="157"/>
      <c r="AL29" s="157"/>
      <c r="AM29" s="157"/>
      <c r="AN29" s="157">
        <v>2</v>
      </c>
      <c r="AO29" s="157">
        <v>1</v>
      </c>
      <c r="AP29" s="157"/>
      <c r="AQ29" s="157">
        <v>1</v>
      </c>
      <c r="AR29" s="157"/>
      <c r="AS29" s="157"/>
      <c r="AT29" s="157"/>
      <c r="AU29" s="157"/>
      <c r="AV29" s="157"/>
      <c r="AW29" s="157"/>
      <c r="AX29" s="157"/>
      <c r="AY29" s="157"/>
      <c r="AZ29" s="157"/>
      <c r="BA29" s="157"/>
      <c r="BB29" s="157"/>
      <c r="BC29" s="157"/>
      <c r="BD29" s="157"/>
      <c r="BE29" s="157"/>
      <c r="BF29" s="157"/>
      <c r="BG29" s="157"/>
      <c r="BH29" s="157"/>
      <c r="BI29" s="157"/>
      <c r="BJ29" s="157"/>
      <c r="BK29" s="158"/>
      <c r="BL29" s="151"/>
      <c r="BM29" s="151"/>
    </row>
    <row r="30" spans="3:75" ht="15" customHeight="1" x14ac:dyDescent="0.2">
      <c r="C30" s="159"/>
      <c r="S30" s="239" t="s">
        <v>156</v>
      </c>
      <c r="T30" s="240"/>
      <c r="U30" s="240"/>
      <c r="V30" s="240"/>
      <c r="W30" s="240"/>
      <c r="X30" s="240"/>
      <c r="Y30" s="240"/>
      <c r="Z30" s="241"/>
      <c r="AA30" s="156"/>
      <c r="AB30" s="157"/>
      <c r="AC30" s="157"/>
      <c r="AD30" s="157"/>
      <c r="AE30" s="157"/>
      <c r="AF30" s="157"/>
      <c r="AG30" s="157"/>
      <c r="AH30" s="157">
        <v>1</v>
      </c>
      <c r="AI30" s="157"/>
      <c r="AJ30" s="157"/>
      <c r="AK30" s="157"/>
      <c r="AL30" s="157"/>
      <c r="AM30" s="157"/>
      <c r="AN30" s="157"/>
      <c r="AO30" s="157">
        <v>2</v>
      </c>
      <c r="AP30" s="157"/>
      <c r="AQ30" s="157">
        <v>1</v>
      </c>
      <c r="AR30" s="157"/>
      <c r="AS30" s="157"/>
      <c r="AT30" s="157">
        <v>6</v>
      </c>
      <c r="AU30" s="157">
        <v>1</v>
      </c>
      <c r="AV30" s="157"/>
      <c r="AW30" s="157"/>
      <c r="AX30" s="157">
        <v>1</v>
      </c>
      <c r="AY30" s="157">
        <v>2</v>
      </c>
      <c r="AZ30" s="157">
        <v>3</v>
      </c>
      <c r="BA30" s="157">
        <v>1</v>
      </c>
      <c r="BB30" s="157">
        <v>1</v>
      </c>
      <c r="BC30" s="157">
        <v>2</v>
      </c>
      <c r="BD30" s="157">
        <v>1</v>
      </c>
      <c r="BE30" s="157">
        <v>1</v>
      </c>
      <c r="BF30" s="157"/>
      <c r="BG30" s="157">
        <v>1</v>
      </c>
      <c r="BH30" s="157"/>
      <c r="BI30" s="157"/>
      <c r="BJ30" s="157"/>
      <c r="BK30" s="158">
        <v>1</v>
      </c>
      <c r="BL30" s="151"/>
      <c r="BM30" s="151"/>
      <c r="BN30" s="167" t="s">
        <v>123</v>
      </c>
      <c r="BO30" s="102" t="s">
        <v>123</v>
      </c>
    </row>
    <row r="31" spans="3:75" ht="15" customHeight="1" x14ac:dyDescent="0.2">
      <c r="C31" s="159"/>
      <c r="S31" s="239" t="s">
        <v>157</v>
      </c>
      <c r="T31" s="240"/>
      <c r="U31" s="240"/>
      <c r="V31" s="240"/>
      <c r="W31" s="240"/>
      <c r="X31" s="240"/>
      <c r="Y31" s="240"/>
      <c r="Z31" s="241"/>
      <c r="AA31" s="156"/>
      <c r="AB31" s="157"/>
      <c r="AC31" s="157"/>
      <c r="AD31" s="157"/>
      <c r="AE31" s="157"/>
      <c r="AF31" s="157"/>
      <c r="AG31" s="157"/>
      <c r="AH31" s="157">
        <v>1</v>
      </c>
      <c r="AI31" s="157"/>
      <c r="AJ31" s="157"/>
      <c r="AK31" s="157"/>
      <c r="AL31" s="157"/>
      <c r="AM31" s="157"/>
      <c r="AN31" s="157"/>
      <c r="AO31" s="157">
        <v>2</v>
      </c>
      <c r="AP31" s="157"/>
      <c r="AQ31" s="157">
        <v>1</v>
      </c>
      <c r="AR31" s="157"/>
      <c r="AS31" s="157"/>
      <c r="AT31" s="157">
        <v>6</v>
      </c>
      <c r="AU31" s="157">
        <v>1</v>
      </c>
      <c r="AV31" s="157"/>
      <c r="AW31" s="157"/>
      <c r="AX31" s="157"/>
      <c r="AY31" s="157">
        <v>2</v>
      </c>
      <c r="AZ31" s="157">
        <v>3</v>
      </c>
      <c r="BA31" s="157"/>
      <c r="BB31" s="157"/>
      <c r="BC31" s="157"/>
      <c r="BD31" s="157">
        <v>1</v>
      </c>
      <c r="BE31" s="157">
        <v>1</v>
      </c>
      <c r="BF31" s="157"/>
      <c r="BG31" s="157">
        <v>1</v>
      </c>
      <c r="BH31" s="157"/>
      <c r="BI31" s="157">
        <v>1</v>
      </c>
      <c r="BJ31" s="157"/>
      <c r="BK31" s="158"/>
      <c r="BL31" s="151"/>
      <c r="BM31" s="151"/>
    </row>
    <row r="32" spans="3:75" ht="15" customHeight="1" x14ac:dyDescent="0.2">
      <c r="C32" s="159"/>
      <c r="S32" s="239" t="s">
        <v>158</v>
      </c>
      <c r="T32" s="240"/>
      <c r="U32" s="240"/>
      <c r="V32" s="240"/>
      <c r="W32" s="240"/>
      <c r="X32" s="240"/>
      <c r="Y32" s="240"/>
      <c r="Z32" s="241"/>
      <c r="AA32" s="156"/>
      <c r="AB32" s="157"/>
      <c r="AC32" s="157"/>
      <c r="AD32" s="157"/>
      <c r="AE32" s="157"/>
      <c r="AF32" s="157"/>
      <c r="AG32" s="157"/>
      <c r="AH32" s="157">
        <v>1</v>
      </c>
      <c r="AI32" s="157"/>
      <c r="AJ32" s="157"/>
      <c r="AK32" s="157"/>
      <c r="AL32" s="157"/>
      <c r="AM32" s="157"/>
      <c r="AN32" s="157"/>
      <c r="AO32" s="157">
        <v>2</v>
      </c>
      <c r="AP32" s="157"/>
      <c r="AQ32" s="157">
        <v>1</v>
      </c>
      <c r="AR32" s="157"/>
      <c r="AS32" s="157"/>
      <c r="AT32" s="157">
        <v>6</v>
      </c>
      <c r="AU32" s="157">
        <v>1</v>
      </c>
      <c r="AV32" s="157">
        <v>3</v>
      </c>
      <c r="AW32" s="157">
        <v>3</v>
      </c>
      <c r="AX32" s="157">
        <v>1</v>
      </c>
      <c r="AY32" s="157">
        <v>2</v>
      </c>
      <c r="AZ32" s="157">
        <v>3</v>
      </c>
      <c r="BA32" s="157">
        <v>1</v>
      </c>
      <c r="BB32" s="157">
        <v>1</v>
      </c>
      <c r="BC32" s="157">
        <v>2</v>
      </c>
      <c r="BD32" s="157">
        <v>1</v>
      </c>
      <c r="BE32" s="157">
        <v>1</v>
      </c>
      <c r="BF32" s="157"/>
      <c r="BG32" s="157">
        <v>1</v>
      </c>
      <c r="BH32" s="157"/>
      <c r="BI32" s="157"/>
      <c r="BJ32" s="157"/>
      <c r="BK32" s="158">
        <v>1</v>
      </c>
      <c r="BL32" s="151"/>
      <c r="BM32" s="151"/>
    </row>
    <row r="33" spans="3:65" ht="15" customHeight="1" x14ac:dyDescent="0.2">
      <c r="C33" s="159"/>
      <c r="S33" s="239" t="s">
        <v>159</v>
      </c>
      <c r="T33" s="240"/>
      <c r="U33" s="240"/>
      <c r="V33" s="240"/>
      <c r="W33" s="240"/>
      <c r="X33" s="240"/>
      <c r="Y33" s="240"/>
      <c r="Z33" s="241"/>
      <c r="AA33" s="156"/>
      <c r="AB33" s="157"/>
      <c r="AC33" s="157"/>
      <c r="AD33" s="157"/>
      <c r="AE33" s="157"/>
      <c r="AF33" s="157"/>
      <c r="AG33" s="157"/>
      <c r="AH33" s="157">
        <v>1</v>
      </c>
      <c r="AI33" s="157"/>
      <c r="AJ33" s="157"/>
      <c r="AK33" s="157"/>
      <c r="AL33" s="157"/>
      <c r="AM33" s="157"/>
      <c r="AN33" s="157"/>
      <c r="AO33" s="157">
        <v>2</v>
      </c>
      <c r="AP33" s="157"/>
      <c r="AQ33" s="157">
        <v>1</v>
      </c>
      <c r="AR33" s="157"/>
      <c r="AS33" s="157"/>
      <c r="AT33" s="157">
        <v>6</v>
      </c>
      <c r="AU33" s="157">
        <v>1</v>
      </c>
      <c r="AV33" s="157">
        <v>3</v>
      </c>
      <c r="AW33" s="157"/>
      <c r="AX33" s="157"/>
      <c r="AY33" s="157">
        <v>2</v>
      </c>
      <c r="AZ33" s="157">
        <v>3</v>
      </c>
      <c r="BA33" s="157"/>
      <c r="BB33" s="157">
        <v>1</v>
      </c>
      <c r="BC33" s="157"/>
      <c r="BD33" s="157">
        <v>1</v>
      </c>
      <c r="BE33" s="157">
        <v>1</v>
      </c>
      <c r="BF33" s="157"/>
      <c r="BG33" s="157">
        <v>1</v>
      </c>
      <c r="BH33" s="157"/>
      <c r="BI33" s="157">
        <v>1</v>
      </c>
      <c r="BJ33" s="157"/>
      <c r="BK33" s="158"/>
      <c r="BL33" s="151"/>
      <c r="BM33" s="151"/>
    </row>
    <row r="34" spans="3:65" ht="15" customHeight="1" x14ac:dyDescent="0.2">
      <c r="C34" s="159"/>
      <c r="S34" s="239" t="s">
        <v>160</v>
      </c>
      <c r="T34" s="240"/>
      <c r="U34" s="240"/>
      <c r="V34" s="240"/>
      <c r="W34" s="240"/>
      <c r="X34" s="240"/>
      <c r="Y34" s="240"/>
      <c r="Z34" s="241"/>
      <c r="AA34" s="156"/>
      <c r="AB34" s="157"/>
      <c r="AC34" s="157"/>
      <c r="AD34" s="157"/>
      <c r="AE34" s="157"/>
      <c r="AF34" s="157"/>
      <c r="AG34" s="157"/>
      <c r="AH34" s="157">
        <v>1</v>
      </c>
      <c r="AI34" s="157"/>
      <c r="AJ34" s="157"/>
      <c r="AK34" s="157"/>
      <c r="AL34" s="157"/>
      <c r="AM34" s="157"/>
      <c r="AN34" s="157"/>
      <c r="AO34" s="157">
        <v>2</v>
      </c>
      <c r="AP34" s="157"/>
      <c r="AQ34" s="157">
        <v>1</v>
      </c>
      <c r="AR34" s="157"/>
      <c r="AS34" s="157"/>
      <c r="AT34" s="157">
        <v>6</v>
      </c>
      <c r="AU34" s="157">
        <v>1</v>
      </c>
      <c r="AV34" s="157">
        <v>3</v>
      </c>
      <c r="AW34" s="157">
        <v>3</v>
      </c>
      <c r="AX34" s="157">
        <v>1</v>
      </c>
      <c r="AY34" s="157">
        <v>2</v>
      </c>
      <c r="AZ34" s="157">
        <v>2</v>
      </c>
      <c r="BA34" s="157">
        <v>1</v>
      </c>
      <c r="BB34" s="157">
        <v>1</v>
      </c>
      <c r="BC34" s="157">
        <v>2</v>
      </c>
      <c r="BD34" s="157">
        <v>1</v>
      </c>
      <c r="BE34" s="157">
        <v>1</v>
      </c>
      <c r="BF34" s="157"/>
      <c r="BG34" s="157">
        <v>1</v>
      </c>
      <c r="BH34" s="157"/>
      <c r="BI34" s="157"/>
      <c r="BJ34" s="157"/>
      <c r="BK34" s="158">
        <v>1</v>
      </c>
      <c r="BL34" s="151"/>
      <c r="BM34" s="151"/>
    </row>
    <row r="35" spans="3:65" ht="15" customHeight="1" x14ac:dyDescent="0.2">
      <c r="C35" s="105"/>
      <c r="S35" s="239" t="s">
        <v>161</v>
      </c>
      <c r="T35" s="240"/>
      <c r="U35" s="240"/>
      <c r="V35" s="240"/>
      <c r="W35" s="240"/>
      <c r="X35" s="240"/>
      <c r="Y35" s="240"/>
      <c r="Z35" s="241"/>
      <c r="AA35" s="156"/>
      <c r="AB35" s="157"/>
      <c r="AC35" s="157"/>
      <c r="AD35" s="157"/>
      <c r="AE35" s="157"/>
      <c r="AF35" s="157"/>
      <c r="AG35" s="157"/>
      <c r="AH35" s="157">
        <v>1</v>
      </c>
      <c r="AI35" s="157"/>
      <c r="AJ35" s="157"/>
      <c r="AK35" s="157"/>
      <c r="AL35" s="157"/>
      <c r="AM35" s="157"/>
      <c r="AN35" s="157"/>
      <c r="AO35" s="157">
        <v>2</v>
      </c>
      <c r="AP35" s="157"/>
      <c r="AQ35" s="157">
        <v>1</v>
      </c>
      <c r="AR35" s="157"/>
      <c r="AS35" s="157"/>
      <c r="AT35" s="157">
        <v>6</v>
      </c>
      <c r="AU35" s="157">
        <v>1</v>
      </c>
      <c r="AV35" s="157">
        <v>3</v>
      </c>
      <c r="AW35" s="157"/>
      <c r="AX35" s="157"/>
      <c r="AY35" s="157">
        <v>2</v>
      </c>
      <c r="AZ35" s="157">
        <v>2</v>
      </c>
      <c r="BA35" s="157"/>
      <c r="BB35" s="157">
        <v>1</v>
      </c>
      <c r="BC35" s="157"/>
      <c r="BD35" s="157">
        <v>1</v>
      </c>
      <c r="BE35" s="157">
        <v>1</v>
      </c>
      <c r="BF35" s="157"/>
      <c r="BG35" s="157">
        <v>1</v>
      </c>
      <c r="BH35" s="157"/>
      <c r="BI35" s="157">
        <v>1</v>
      </c>
      <c r="BJ35" s="157"/>
      <c r="BK35" s="158"/>
      <c r="BL35" s="151"/>
      <c r="BM35" s="151"/>
    </row>
    <row r="36" spans="3:65" ht="15" customHeight="1" x14ac:dyDescent="0.2">
      <c r="C36" s="105"/>
      <c r="S36" s="239" t="s">
        <v>162</v>
      </c>
      <c r="T36" s="240"/>
      <c r="U36" s="240"/>
      <c r="V36" s="240"/>
      <c r="W36" s="240"/>
      <c r="X36" s="240"/>
      <c r="Y36" s="240"/>
      <c r="Z36" s="241"/>
      <c r="AA36" s="156"/>
      <c r="AB36" s="157"/>
      <c r="AC36" s="157"/>
      <c r="AD36" s="157"/>
      <c r="AE36" s="157"/>
      <c r="AF36" s="157"/>
      <c r="AG36" s="157"/>
      <c r="AH36" s="157">
        <v>1</v>
      </c>
      <c r="AI36" s="157"/>
      <c r="AJ36" s="157"/>
      <c r="AK36" s="157"/>
      <c r="AL36" s="157"/>
      <c r="AM36" s="157"/>
      <c r="AN36" s="157"/>
      <c r="AO36" s="157">
        <v>1</v>
      </c>
      <c r="AP36" s="157"/>
      <c r="AQ36" s="157">
        <v>1</v>
      </c>
      <c r="AR36" s="157"/>
      <c r="AS36" s="157"/>
      <c r="AT36" s="157"/>
      <c r="AU36" s="157"/>
      <c r="AV36" s="157"/>
      <c r="AW36" s="157"/>
      <c r="AX36" s="157"/>
      <c r="AY36" s="157"/>
      <c r="AZ36" s="157"/>
      <c r="BA36" s="157"/>
      <c r="BB36" s="157"/>
      <c r="BC36" s="157"/>
      <c r="BD36" s="157"/>
      <c r="BE36" s="157"/>
      <c r="BF36" s="157"/>
      <c r="BG36" s="157"/>
      <c r="BH36" s="157"/>
      <c r="BI36" s="157"/>
      <c r="BJ36" s="157"/>
      <c r="BK36" s="158"/>
      <c r="BL36" s="151"/>
      <c r="BM36" s="151"/>
    </row>
    <row r="37" spans="3:65" ht="15" customHeight="1" thickBot="1" x14ac:dyDescent="0.25">
      <c r="C37" s="105"/>
      <c r="S37" s="245" t="s">
        <v>163</v>
      </c>
      <c r="T37" s="246"/>
      <c r="U37" s="246"/>
      <c r="V37" s="246"/>
      <c r="W37" s="246"/>
      <c r="X37" s="246"/>
      <c r="Y37" s="246"/>
      <c r="Z37" s="247"/>
      <c r="AA37" s="161">
        <v>0</v>
      </c>
      <c r="AB37" s="162">
        <v>1</v>
      </c>
      <c r="AC37" s="162">
        <v>0.5</v>
      </c>
      <c r="AD37" s="162">
        <v>2</v>
      </c>
      <c r="AE37" s="162">
        <v>0</v>
      </c>
      <c r="AF37" s="162">
        <v>1</v>
      </c>
      <c r="AG37" s="162">
        <v>0</v>
      </c>
      <c r="AH37" s="162">
        <v>2</v>
      </c>
      <c r="AI37" s="162">
        <v>2</v>
      </c>
      <c r="AJ37" s="162">
        <v>1</v>
      </c>
      <c r="AK37" s="162">
        <v>0</v>
      </c>
      <c r="AL37" s="162">
        <v>0</v>
      </c>
      <c r="AM37" s="162">
        <v>0</v>
      </c>
      <c r="AN37" s="162">
        <v>3</v>
      </c>
      <c r="AO37" s="162">
        <v>3</v>
      </c>
      <c r="AP37" s="162">
        <v>0</v>
      </c>
      <c r="AQ37" s="162">
        <v>3</v>
      </c>
      <c r="AR37" s="162">
        <v>0</v>
      </c>
      <c r="AS37" s="162">
        <v>0</v>
      </c>
      <c r="AT37" s="162">
        <v>1</v>
      </c>
      <c r="AU37" s="162">
        <v>3</v>
      </c>
      <c r="AV37" s="162">
        <v>1</v>
      </c>
      <c r="AW37" s="162">
        <v>1</v>
      </c>
      <c r="AX37" s="162">
        <v>1</v>
      </c>
      <c r="AY37" s="162">
        <v>1</v>
      </c>
      <c r="AZ37" s="162">
        <v>1</v>
      </c>
      <c r="BA37" s="162">
        <v>1</v>
      </c>
      <c r="BB37" s="162">
        <v>1</v>
      </c>
      <c r="BC37" s="162">
        <v>1</v>
      </c>
      <c r="BD37" s="162">
        <v>8</v>
      </c>
      <c r="BE37" s="162">
        <v>6</v>
      </c>
      <c r="BF37" s="162">
        <v>0</v>
      </c>
      <c r="BG37" s="162">
        <v>1.5</v>
      </c>
      <c r="BH37" s="162">
        <v>0</v>
      </c>
      <c r="BI37" s="162">
        <v>3</v>
      </c>
      <c r="BJ37" s="162">
        <v>0</v>
      </c>
      <c r="BK37" s="163">
        <v>0.5</v>
      </c>
      <c r="BL37" s="151"/>
      <c r="BM37" s="151"/>
    </row>
    <row r="38" spans="3:65" ht="15" customHeight="1" x14ac:dyDescent="0.2">
      <c r="C38" s="105"/>
      <c r="S38" s="251" t="s">
        <v>164</v>
      </c>
      <c r="T38" s="252"/>
      <c r="U38" s="252"/>
      <c r="V38" s="252"/>
      <c r="W38" s="252"/>
      <c r="X38" s="252"/>
      <c r="Y38" s="252"/>
      <c r="Z38" s="253"/>
      <c r="AA38" s="168">
        <f t="shared" ref="AA38:BK38" si="0">AA23*(MAX(AA10:AA22)*30/AA9)</f>
        <v>1</v>
      </c>
      <c r="AB38" s="169">
        <f t="shared" si="0"/>
        <v>0.33333333333333331</v>
      </c>
      <c r="AC38" s="169">
        <f t="shared" si="0"/>
        <v>0</v>
      </c>
      <c r="AD38" s="169">
        <f t="shared" si="0"/>
        <v>1</v>
      </c>
      <c r="AE38" s="169">
        <f t="shared" si="0"/>
        <v>2.3013698630136985</v>
      </c>
      <c r="AF38" s="169">
        <f t="shared" si="0"/>
        <v>0</v>
      </c>
      <c r="AG38" s="169">
        <f t="shared" si="0"/>
        <v>1.3333333333333333</v>
      </c>
      <c r="AH38" s="169">
        <f t="shared" si="0"/>
        <v>0</v>
      </c>
      <c r="AI38" s="169">
        <f t="shared" si="0"/>
        <v>1</v>
      </c>
      <c r="AJ38" s="169">
        <f t="shared" si="0"/>
        <v>0.66666666666666663</v>
      </c>
      <c r="AK38" s="169">
        <f t="shared" si="0"/>
        <v>0.83333333333333326</v>
      </c>
      <c r="AL38" s="169">
        <f t="shared" si="0"/>
        <v>0.66666666666666663</v>
      </c>
      <c r="AM38" s="169">
        <f t="shared" si="0"/>
        <v>2</v>
      </c>
      <c r="AN38" s="169">
        <f t="shared" si="0"/>
        <v>0</v>
      </c>
      <c r="AO38" s="169">
        <f t="shared" si="0"/>
        <v>2</v>
      </c>
      <c r="AP38" s="169">
        <f t="shared" si="0"/>
        <v>0.5</v>
      </c>
      <c r="AQ38" s="169">
        <f t="shared" si="0"/>
        <v>0.5</v>
      </c>
      <c r="AR38" s="169">
        <f t="shared" si="0"/>
        <v>0.32876712328767121</v>
      </c>
      <c r="AS38" s="169">
        <f t="shared" si="0"/>
        <v>0.66666666666666663</v>
      </c>
      <c r="AT38" s="169">
        <f t="shared" si="0"/>
        <v>0</v>
      </c>
      <c r="AU38" s="169">
        <f t="shared" si="0"/>
        <v>0</v>
      </c>
      <c r="AV38" s="169">
        <f t="shared" si="0"/>
        <v>0</v>
      </c>
      <c r="AW38" s="169">
        <f t="shared" si="0"/>
        <v>0</v>
      </c>
      <c r="AX38" s="169">
        <f t="shared" si="0"/>
        <v>1.3333333333333333</v>
      </c>
      <c r="AY38" s="169">
        <f t="shared" si="0"/>
        <v>2</v>
      </c>
      <c r="AZ38" s="169">
        <f t="shared" si="0"/>
        <v>6</v>
      </c>
      <c r="BA38" s="169">
        <f t="shared" si="0"/>
        <v>0</v>
      </c>
      <c r="BB38" s="169">
        <f t="shared" si="0"/>
        <v>0</v>
      </c>
      <c r="BC38" s="169">
        <f t="shared" si="0"/>
        <v>0.33333333333333331</v>
      </c>
      <c r="BD38" s="169">
        <f t="shared" si="0"/>
        <v>0.41095890410958902</v>
      </c>
      <c r="BE38" s="169">
        <f t="shared" si="0"/>
        <v>0.41095890410958902</v>
      </c>
      <c r="BF38" s="169">
        <f t="shared" si="0"/>
        <v>0.5</v>
      </c>
      <c r="BG38" s="169">
        <f t="shared" si="0"/>
        <v>0.75</v>
      </c>
      <c r="BH38" s="169">
        <f t="shared" si="0"/>
        <v>0.66666666666666663</v>
      </c>
      <c r="BI38" s="169">
        <f t="shared" si="0"/>
        <v>0.5</v>
      </c>
      <c r="BJ38" s="169">
        <f t="shared" si="0"/>
        <v>0.66666666666666663</v>
      </c>
      <c r="BK38" s="170">
        <f t="shared" si="0"/>
        <v>0.16666666666666666</v>
      </c>
      <c r="BL38" s="171">
        <f>SUM(AA38:BK38)</f>
        <v>28.868721461187214</v>
      </c>
      <c r="BM38" s="172"/>
    </row>
    <row r="39" spans="3:65" ht="15" customHeight="1" thickBot="1" x14ac:dyDescent="0.25">
      <c r="S39" s="245" t="s">
        <v>165</v>
      </c>
      <c r="T39" s="246"/>
      <c r="U39" s="246"/>
      <c r="V39" s="246"/>
      <c r="W39" s="246"/>
      <c r="X39" s="246"/>
      <c r="Y39" s="246"/>
      <c r="Z39" s="247"/>
      <c r="AA39" s="173">
        <f t="shared" ref="AA39:BK39" si="1">AA37*(MAX(AA24:AA36)*30/AA9)</f>
        <v>0</v>
      </c>
      <c r="AB39" s="174">
        <f t="shared" si="1"/>
        <v>0.66666666666666663</v>
      </c>
      <c r="AC39" s="174">
        <f t="shared" si="1"/>
        <v>0.16666666666666666</v>
      </c>
      <c r="AD39" s="174">
        <f t="shared" si="1"/>
        <v>1</v>
      </c>
      <c r="AE39" s="174">
        <f t="shared" si="1"/>
        <v>0</v>
      </c>
      <c r="AF39" s="174">
        <f t="shared" si="1"/>
        <v>7.575757575757576E-2</v>
      </c>
      <c r="AG39" s="174">
        <f t="shared" si="1"/>
        <v>0</v>
      </c>
      <c r="AH39" s="174">
        <f t="shared" si="1"/>
        <v>0.15151515151515152</v>
      </c>
      <c r="AI39" s="174">
        <f t="shared" si="1"/>
        <v>0.66666666666666663</v>
      </c>
      <c r="AJ39" s="174">
        <f t="shared" si="1"/>
        <v>0.33333333333333331</v>
      </c>
      <c r="AK39" s="174">
        <f t="shared" si="1"/>
        <v>0</v>
      </c>
      <c r="AL39" s="174">
        <f t="shared" si="1"/>
        <v>0</v>
      </c>
      <c r="AM39" s="174">
        <f t="shared" si="1"/>
        <v>0</v>
      </c>
      <c r="AN39" s="174">
        <f t="shared" si="1"/>
        <v>1</v>
      </c>
      <c r="AO39" s="174">
        <f t="shared" si="1"/>
        <v>2</v>
      </c>
      <c r="AP39" s="174">
        <f t="shared" si="1"/>
        <v>0</v>
      </c>
      <c r="AQ39" s="174">
        <f t="shared" si="1"/>
        <v>0.5</v>
      </c>
      <c r="AR39" s="174">
        <f t="shared" si="1"/>
        <v>0</v>
      </c>
      <c r="AS39" s="174">
        <f t="shared" si="1"/>
        <v>0</v>
      </c>
      <c r="AT39" s="174">
        <f t="shared" si="1"/>
        <v>2</v>
      </c>
      <c r="AU39" s="174">
        <f t="shared" si="1"/>
        <v>0.5</v>
      </c>
      <c r="AV39" s="174">
        <f t="shared" si="1"/>
        <v>1</v>
      </c>
      <c r="AW39" s="174">
        <f t="shared" si="1"/>
        <v>0.5</v>
      </c>
      <c r="AX39" s="174">
        <f t="shared" si="1"/>
        <v>0.33333333333333331</v>
      </c>
      <c r="AY39" s="174">
        <f t="shared" si="1"/>
        <v>0.66666666666666663</v>
      </c>
      <c r="AZ39" s="174">
        <f t="shared" si="1"/>
        <v>1</v>
      </c>
      <c r="BA39" s="174">
        <f t="shared" si="1"/>
        <v>0.33333333333333331</v>
      </c>
      <c r="BB39" s="174">
        <f t="shared" si="1"/>
        <v>0.33333333333333331</v>
      </c>
      <c r="BC39" s="174">
        <f t="shared" si="1"/>
        <v>0.33333333333333331</v>
      </c>
      <c r="BD39" s="174">
        <f t="shared" si="1"/>
        <v>0.65753424657534243</v>
      </c>
      <c r="BE39" s="174">
        <f t="shared" si="1"/>
        <v>0.49315068493150682</v>
      </c>
      <c r="BF39" s="174">
        <f t="shared" si="1"/>
        <v>0</v>
      </c>
      <c r="BG39" s="174">
        <f t="shared" si="1"/>
        <v>0.25</v>
      </c>
      <c r="BH39" s="174">
        <f t="shared" si="1"/>
        <v>0</v>
      </c>
      <c r="BI39" s="174">
        <f t="shared" si="1"/>
        <v>0.5</v>
      </c>
      <c r="BJ39" s="174">
        <f t="shared" si="1"/>
        <v>0</v>
      </c>
      <c r="BK39" s="175">
        <f t="shared" si="1"/>
        <v>0.16666666666666666</v>
      </c>
      <c r="BL39" s="176">
        <f>SUM(AA39:BK39)</f>
        <v>15.627957658779577</v>
      </c>
      <c r="BM39" s="172"/>
    </row>
    <row r="40" spans="3:65" ht="15" customHeight="1" thickBot="1" x14ac:dyDescent="0.25">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77"/>
      <c r="BG40" s="167"/>
      <c r="BH40" s="177"/>
      <c r="BI40" s="167"/>
      <c r="BJ40" s="167"/>
      <c r="BK40" s="178" t="s">
        <v>166</v>
      </c>
      <c r="BL40" s="179">
        <f>SUM(BL38:BL39)</f>
        <v>44.496679119966792</v>
      </c>
      <c r="BM40" s="180"/>
    </row>
    <row r="41" spans="3:65" ht="15" customHeight="1" thickBot="1" x14ac:dyDescent="0.25">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77"/>
      <c r="BG41" s="167"/>
      <c r="BH41" s="177"/>
      <c r="BI41" s="167"/>
      <c r="BJ41" s="167"/>
      <c r="BK41" s="178" t="s">
        <v>167</v>
      </c>
      <c r="BL41" s="181">
        <f>BL39/BL40</f>
        <v>0.35121626979499498</v>
      </c>
      <c r="BM41" s="182"/>
    </row>
    <row r="42" spans="3:65" ht="15" customHeight="1" x14ac:dyDescent="0.2">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row>
  </sheetData>
  <mergeCells count="40">
    <mergeCell ref="A4:A8"/>
    <mergeCell ref="S22:Z22"/>
    <mergeCell ref="S23:Z23"/>
    <mergeCell ref="S24:Z24"/>
    <mergeCell ref="S39:Z39"/>
    <mergeCell ref="S34:Z34"/>
    <mergeCell ref="S35:Z35"/>
    <mergeCell ref="S36:Z36"/>
    <mergeCell ref="S37:Z37"/>
    <mergeCell ref="S38:Z38"/>
    <mergeCell ref="S33:Z33"/>
    <mergeCell ref="S9:Z9"/>
    <mergeCell ref="S10:Z10"/>
    <mergeCell ref="S11:Z11"/>
    <mergeCell ref="S12:Z12"/>
    <mergeCell ref="S13:Z13"/>
    <mergeCell ref="S21:Z21"/>
    <mergeCell ref="S29:Z29"/>
    <mergeCell ref="S30:Z30"/>
    <mergeCell ref="S31:Z31"/>
    <mergeCell ref="S32:Z32"/>
    <mergeCell ref="S25:Z25"/>
    <mergeCell ref="S26:Z26"/>
    <mergeCell ref="S27:Z27"/>
    <mergeCell ref="S28:Z28"/>
    <mergeCell ref="S16:Z16"/>
    <mergeCell ref="S17:Z17"/>
    <mergeCell ref="S18:Z18"/>
    <mergeCell ref="S19:Z19"/>
    <mergeCell ref="S20:Z20"/>
    <mergeCell ref="D1:Y1"/>
    <mergeCell ref="Z1:BK1"/>
    <mergeCell ref="E2:X2"/>
    <mergeCell ref="S14:Z14"/>
    <mergeCell ref="S15:Z15"/>
    <mergeCell ref="BN22:BR23"/>
    <mergeCell ref="BN21:BR21"/>
    <mergeCell ref="BN20:BW20"/>
    <mergeCell ref="BS22:BW23"/>
    <mergeCell ref="BS21:BW21"/>
  </mergeCells>
  <conditionalFormatting sqref="D4:BK8">
    <cfRule type="cellIs" dxfId="0" priority="1" operator="equal">
      <formula>""</formula>
    </cfRule>
  </conditionalFormatting>
  <pageMargins left="0.25" right="0.25" top="0.75" bottom="0.75" header="0.3" footer="0.3"/>
  <pageSetup paperSize="5" scale="3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8"/>
  <sheetViews>
    <sheetView workbookViewId="0">
      <selection activeCell="B438" sqref="B438"/>
    </sheetView>
  </sheetViews>
  <sheetFormatPr defaultColWidth="9.140625" defaultRowHeight="15" x14ac:dyDescent="0.25"/>
  <cols>
    <col min="1" max="1" width="12.42578125" style="94" customWidth="1"/>
    <col min="2" max="2" width="54.5703125" style="71" customWidth="1"/>
    <col min="3" max="3" width="9.140625" style="71" customWidth="1"/>
    <col min="4" max="4" width="14" style="71" customWidth="1"/>
    <col min="5" max="5" width="36.42578125" style="71" customWidth="1"/>
    <col min="6" max="6" width="12.5703125" style="98" customWidth="1"/>
    <col min="7" max="16384" width="9.140625" style="71"/>
  </cols>
  <sheetData>
    <row r="1" spans="1:6" ht="15" customHeight="1" x14ac:dyDescent="0.25">
      <c r="A1" s="257" t="s">
        <v>168</v>
      </c>
      <c r="B1" s="258"/>
      <c r="C1" s="258"/>
      <c r="D1" s="258"/>
      <c r="E1" s="258"/>
      <c r="F1" s="259"/>
    </row>
    <row r="2" spans="1:6" x14ac:dyDescent="0.25">
      <c r="A2" s="260"/>
      <c r="B2" s="261"/>
      <c r="C2" s="261"/>
      <c r="D2" s="261"/>
      <c r="E2" s="261"/>
      <c r="F2" s="262"/>
    </row>
    <row r="3" spans="1:6" ht="15.75" thickBot="1" x14ac:dyDescent="0.3">
      <c r="A3" s="263"/>
      <c r="B3" s="264"/>
      <c r="C3" s="264"/>
      <c r="D3" s="264"/>
      <c r="E3" s="264"/>
      <c r="F3" s="265"/>
    </row>
    <row r="4" spans="1:6" ht="15.75" thickBot="1" x14ac:dyDescent="0.3">
      <c r="A4" s="72" t="s">
        <v>169</v>
      </c>
      <c r="B4" s="73" t="s">
        <v>170</v>
      </c>
      <c r="C4" s="74"/>
      <c r="D4" s="75" t="s">
        <v>171</v>
      </c>
      <c r="E4" s="76" t="s">
        <v>172</v>
      </c>
      <c r="F4" s="77" t="s">
        <v>173</v>
      </c>
    </row>
    <row r="5" spans="1:6" x14ac:dyDescent="0.25">
      <c r="A5" s="18" t="s">
        <v>174</v>
      </c>
      <c r="B5" s="78" t="s">
        <v>175</v>
      </c>
      <c r="C5" s="79"/>
      <c r="D5" s="80" t="s">
        <v>18</v>
      </c>
      <c r="E5" s="81" t="s">
        <v>79</v>
      </c>
      <c r="F5" s="82">
        <v>0</v>
      </c>
    </row>
    <row r="6" spans="1:6" x14ac:dyDescent="0.25">
      <c r="A6" s="16" t="s">
        <v>176</v>
      </c>
      <c r="B6" s="78" t="s">
        <v>175</v>
      </c>
      <c r="C6" s="79"/>
      <c r="D6" s="83" t="s">
        <v>19</v>
      </c>
      <c r="E6" s="84" t="s">
        <v>80</v>
      </c>
      <c r="F6" s="85">
        <v>12</v>
      </c>
    </row>
    <row r="7" spans="1:6" x14ac:dyDescent="0.25">
      <c r="A7" s="16" t="s">
        <v>177</v>
      </c>
      <c r="B7" s="78" t="s">
        <v>175</v>
      </c>
      <c r="C7" s="79"/>
      <c r="D7" s="83" t="s">
        <v>20</v>
      </c>
      <c r="E7" s="84" t="s">
        <v>81</v>
      </c>
      <c r="F7" s="85">
        <v>0</v>
      </c>
    </row>
    <row r="8" spans="1:6" x14ac:dyDescent="0.25">
      <c r="A8" s="16" t="s">
        <v>178</v>
      </c>
      <c r="B8" s="78" t="s">
        <v>175</v>
      </c>
      <c r="C8" s="79"/>
      <c r="D8" s="83" t="s">
        <v>21</v>
      </c>
      <c r="E8" s="84" t="s">
        <v>82</v>
      </c>
      <c r="F8" s="85">
        <v>1</v>
      </c>
    </row>
    <row r="9" spans="1:6" x14ac:dyDescent="0.25">
      <c r="A9" s="16" t="s">
        <v>179</v>
      </c>
      <c r="B9" s="78" t="s">
        <v>175</v>
      </c>
      <c r="C9" s="79"/>
      <c r="D9" s="83" t="s">
        <v>22</v>
      </c>
      <c r="E9" s="84" t="s">
        <v>83</v>
      </c>
      <c r="F9" s="85">
        <v>12</v>
      </c>
    </row>
    <row r="10" spans="1:6" x14ac:dyDescent="0.25">
      <c r="A10" s="16" t="s">
        <v>180</v>
      </c>
      <c r="B10" s="78" t="s">
        <v>175</v>
      </c>
      <c r="C10" s="79"/>
      <c r="D10" s="83" t="s">
        <v>23</v>
      </c>
      <c r="E10" s="84" t="s">
        <v>84</v>
      </c>
      <c r="F10" s="85">
        <v>1</v>
      </c>
    </row>
    <row r="11" spans="1:6" x14ac:dyDescent="0.25">
      <c r="A11" s="16" t="s">
        <v>181</v>
      </c>
      <c r="B11" s="78" t="s">
        <v>175</v>
      </c>
      <c r="C11" s="79"/>
      <c r="D11" s="83" t="s">
        <v>24</v>
      </c>
      <c r="E11" s="84" t="s">
        <v>85</v>
      </c>
      <c r="F11" s="85">
        <v>0</v>
      </c>
    </row>
    <row r="12" spans="1:6" x14ac:dyDescent="0.25">
      <c r="A12" s="16" t="s">
        <v>182</v>
      </c>
      <c r="B12" s="78" t="s">
        <v>183</v>
      </c>
      <c r="C12" s="79"/>
      <c r="D12" s="83" t="s">
        <v>25</v>
      </c>
      <c r="E12" s="84" t="s">
        <v>86</v>
      </c>
      <c r="F12" s="85">
        <v>2</v>
      </c>
    </row>
    <row r="13" spans="1:6" x14ac:dyDescent="0.25">
      <c r="A13" s="16" t="s">
        <v>184</v>
      </c>
      <c r="B13" s="86" t="s">
        <v>27</v>
      </c>
      <c r="C13" s="79"/>
      <c r="D13" s="83" t="s">
        <v>26</v>
      </c>
      <c r="E13" s="84" t="s">
        <v>87</v>
      </c>
      <c r="F13" s="85">
        <v>12</v>
      </c>
    </row>
    <row r="14" spans="1:6" x14ac:dyDescent="0.25">
      <c r="A14" s="16" t="s">
        <v>185</v>
      </c>
      <c r="B14" s="86" t="s">
        <v>27</v>
      </c>
      <c r="C14" s="79"/>
      <c r="D14" s="83" t="s">
        <v>27</v>
      </c>
      <c r="E14" s="84" t="s">
        <v>88</v>
      </c>
      <c r="F14" s="85">
        <v>12</v>
      </c>
    </row>
    <row r="15" spans="1:6" x14ac:dyDescent="0.25">
      <c r="A15" s="16" t="s">
        <v>186</v>
      </c>
      <c r="B15" s="86" t="s">
        <v>27</v>
      </c>
      <c r="C15" s="79"/>
      <c r="D15" s="83" t="s">
        <v>28</v>
      </c>
      <c r="E15" s="84" t="s">
        <v>89</v>
      </c>
      <c r="F15" s="85">
        <v>0</v>
      </c>
    </row>
    <row r="16" spans="1:6" x14ac:dyDescent="0.25">
      <c r="A16" s="16" t="s">
        <v>187</v>
      </c>
      <c r="B16" s="86" t="s">
        <v>188</v>
      </c>
      <c r="C16" s="79"/>
      <c r="D16" s="83" t="s">
        <v>29</v>
      </c>
      <c r="E16" s="84" t="s">
        <v>90</v>
      </c>
      <c r="F16" s="85">
        <v>0</v>
      </c>
    </row>
    <row r="17" spans="1:6" x14ac:dyDescent="0.25">
      <c r="A17" s="16" t="s">
        <v>189</v>
      </c>
      <c r="B17" s="78" t="s">
        <v>190</v>
      </c>
      <c r="C17" s="79"/>
      <c r="D17" s="83" t="s">
        <v>30</v>
      </c>
      <c r="E17" s="84" t="s">
        <v>91</v>
      </c>
      <c r="F17" s="85">
        <v>0</v>
      </c>
    </row>
    <row r="18" spans="1:6" x14ac:dyDescent="0.25">
      <c r="A18" s="16" t="s">
        <v>191</v>
      </c>
      <c r="B18" s="78" t="s">
        <v>190</v>
      </c>
      <c r="C18" s="79"/>
      <c r="D18" s="83" t="s">
        <v>31</v>
      </c>
      <c r="E18" s="84" t="s">
        <v>92</v>
      </c>
      <c r="F18" s="85">
        <v>0</v>
      </c>
    </row>
    <row r="19" spans="1:6" x14ac:dyDescent="0.25">
      <c r="A19" s="16" t="s">
        <v>192</v>
      </c>
      <c r="B19" s="78" t="s">
        <v>190</v>
      </c>
      <c r="C19" s="79"/>
      <c r="D19" s="83" t="s">
        <v>32</v>
      </c>
      <c r="E19" s="84" t="s">
        <v>93</v>
      </c>
      <c r="F19" s="85">
        <v>0</v>
      </c>
    </row>
    <row r="20" spans="1:6" x14ac:dyDescent="0.25">
      <c r="A20" s="16" t="s">
        <v>193</v>
      </c>
      <c r="B20" s="78" t="s">
        <v>194</v>
      </c>
      <c r="C20" s="79"/>
      <c r="D20" s="83" t="s">
        <v>33</v>
      </c>
      <c r="E20" s="84" t="s">
        <v>94</v>
      </c>
      <c r="F20" s="85">
        <v>0</v>
      </c>
    </row>
    <row r="21" spans="1:6" x14ac:dyDescent="0.25">
      <c r="A21" s="16"/>
      <c r="B21" s="86"/>
      <c r="C21" s="79"/>
      <c r="D21" s="83" t="s">
        <v>34</v>
      </c>
      <c r="E21" s="84" t="s">
        <v>95</v>
      </c>
      <c r="F21" s="85">
        <v>0</v>
      </c>
    </row>
    <row r="22" spans="1:6" x14ac:dyDescent="0.25">
      <c r="A22" s="16"/>
      <c r="B22" s="86"/>
      <c r="C22" s="79"/>
      <c r="D22" s="83" t="s">
        <v>35</v>
      </c>
      <c r="E22" s="84" t="s">
        <v>96</v>
      </c>
      <c r="F22" s="85">
        <v>0</v>
      </c>
    </row>
    <row r="23" spans="1:6" x14ac:dyDescent="0.25">
      <c r="A23" s="16"/>
      <c r="B23" s="86"/>
      <c r="C23" s="79"/>
      <c r="D23" s="83" t="s">
        <v>36</v>
      </c>
      <c r="E23" s="84" t="s">
        <v>97</v>
      </c>
      <c r="F23" s="85">
        <v>0</v>
      </c>
    </row>
    <row r="24" spans="1:6" x14ac:dyDescent="0.25">
      <c r="A24" s="16"/>
      <c r="B24" s="86"/>
      <c r="C24" s="79"/>
      <c r="D24" s="83" t="s">
        <v>37</v>
      </c>
      <c r="E24" s="84" t="s">
        <v>98</v>
      </c>
      <c r="F24" s="85">
        <v>0</v>
      </c>
    </row>
    <row r="25" spans="1:6" x14ac:dyDescent="0.25">
      <c r="A25" s="16"/>
      <c r="B25" s="86"/>
      <c r="C25" s="79"/>
      <c r="D25" s="83" t="s">
        <v>38</v>
      </c>
      <c r="E25" s="84" t="s">
        <v>195</v>
      </c>
      <c r="F25" s="85">
        <v>0</v>
      </c>
    </row>
    <row r="26" spans="1:6" x14ac:dyDescent="0.25">
      <c r="A26" s="16"/>
      <c r="B26" s="86"/>
      <c r="C26" s="79"/>
      <c r="D26" s="83" t="s">
        <v>39</v>
      </c>
      <c r="E26" s="84" t="s">
        <v>100</v>
      </c>
      <c r="F26" s="85">
        <v>0</v>
      </c>
    </row>
    <row r="27" spans="1:6" x14ac:dyDescent="0.25">
      <c r="A27" s="16"/>
      <c r="B27" s="86"/>
      <c r="C27" s="79"/>
      <c r="D27" s="83" t="s">
        <v>40</v>
      </c>
      <c r="E27" s="84" t="s">
        <v>196</v>
      </c>
      <c r="F27" s="85">
        <v>0</v>
      </c>
    </row>
    <row r="28" spans="1:6" x14ac:dyDescent="0.25">
      <c r="A28" s="16"/>
      <c r="B28" s="86"/>
      <c r="C28" s="79"/>
      <c r="D28" s="83" t="s">
        <v>41</v>
      </c>
      <c r="E28" s="84" t="s">
        <v>102</v>
      </c>
      <c r="F28" s="85">
        <v>0</v>
      </c>
    </row>
    <row r="29" spans="1:6" x14ac:dyDescent="0.25">
      <c r="A29" s="16"/>
      <c r="B29" s="86"/>
      <c r="C29" s="79"/>
      <c r="D29" s="83" t="s">
        <v>42</v>
      </c>
      <c r="E29" s="84" t="s">
        <v>103</v>
      </c>
      <c r="F29" s="85">
        <v>0</v>
      </c>
    </row>
    <row r="30" spans="1:6" x14ac:dyDescent="0.25">
      <c r="A30" s="16"/>
      <c r="B30" s="86"/>
      <c r="C30" s="79"/>
      <c r="D30" s="83" t="s">
        <v>43</v>
      </c>
      <c r="E30" s="84" t="s">
        <v>104</v>
      </c>
      <c r="F30" s="85">
        <v>0</v>
      </c>
    </row>
    <row r="31" spans="1:6" x14ac:dyDescent="0.25">
      <c r="A31" s="16"/>
      <c r="B31" s="86"/>
      <c r="C31" s="79"/>
      <c r="D31" s="83" t="s">
        <v>44</v>
      </c>
      <c r="E31" s="84" t="s">
        <v>105</v>
      </c>
      <c r="F31" s="85">
        <v>0</v>
      </c>
    </row>
    <row r="32" spans="1:6" x14ac:dyDescent="0.25">
      <c r="A32" s="16"/>
      <c r="B32" s="86"/>
      <c r="C32" s="79"/>
      <c r="D32" s="83" t="s">
        <v>45</v>
      </c>
      <c r="E32" s="84" t="s">
        <v>106</v>
      </c>
      <c r="F32" s="85">
        <v>0</v>
      </c>
    </row>
    <row r="33" spans="1:6" x14ac:dyDescent="0.25">
      <c r="A33" s="16"/>
      <c r="B33" s="86"/>
      <c r="C33" s="79"/>
      <c r="D33" s="83" t="s">
        <v>46</v>
      </c>
      <c r="E33" s="84" t="s">
        <v>107</v>
      </c>
      <c r="F33" s="85">
        <v>0</v>
      </c>
    </row>
    <row r="34" spans="1:6" x14ac:dyDescent="0.25">
      <c r="A34" s="16"/>
      <c r="B34" s="86"/>
      <c r="C34" s="79"/>
      <c r="D34" s="83" t="s">
        <v>47</v>
      </c>
      <c r="E34" s="84" t="s">
        <v>108</v>
      </c>
      <c r="F34" s="85">
        <v>0</v>
      </c>
    </row>
    <row r="35" spans="1:6" x14ac:dyDescent="0.25">
      <c r="A35" s="16"/>
      <c r="B35" s="86"/>
      <c r="C35" s="79"/>
      <c r="D35" s="83" t="s">
        <v>48</v>
      </c>
      <c r="E35" s="84" t="s">
        <v>109</v>
      </c>
      <c r="F35" s="85">
        <v>0</v>
      </c>
    </row>
    <row r="36" spans="1:6" ht="15.75" thickBot="1" x14ac:dyDescent="0.3">
      <c r="A36" s="16"/>
      <c r="B36" s="86"/>
      <c r="C36" s="87"/>
      <c r="D36" s="83" t="s">
        <v>49</v>
      </c>
      <c r="E36" s="84" t="s">
        <v>110</v>
      </c>
      <c r="F36" s="85">
        <v>0</v>
      </c>
    </row>
    <row r="37" spans="1:6" ht="15.75" thickBot="1" x14ac:dyDescent="0.3">
      <c r="A37" s="16"/>
      <c r="B37" s="86"/>
      <c r="C37" s="87"/>
      <c r="D37" s="83" t="s">
        <v>197</v>
      </c>
      <c r="E37" s="84" t="s">
        <v>111</v>
      </c>
      <c r="F37" s="85">
        <v>0</v>
      </c>
    </row>
    <row r="38" spans="1:6" ht="15.75" thickBot="1" x14ac:dyDescent="0.3">
      <c r="A38" s="16"/>
      <c r="B38" s="86"/>
      <c r="C38" s="87"/>
      <c r="D38" s="83" t="s">
        <v>51</v>
      </c>
      <c r="E38" s="84" t="s">
        <v>112</v>
      </c>
      <c r="F38" s="85">
        <v>0</v>
      </c>
    </row>
    <row r="39" spans="1:6" ht="15.75" thickBot="1" x14ac:dyDescent="0.3">
      <c r="A39" s="16"/>
      <c r="B39" s="86"/>
      <c r="C39" s="87"/>
      <c r="D39" s="83" t="s">
        <v>52</v>
      </c>
      <c r="E39" s="84" t="s">
        <v>113</v>
      </c>
      <c r="F39" s="85">
        <v>0</v>
      </c>
    </row>
    <row r="40" spans="1:6" ht="15.75" thickBot="1" x14ac:dyDescent="0.3">
      <c r="A40" s="17"/>
      <c r="B40" s="86"/>
      <c r="C40" s="87"/>
      <c r="D40" s="83" t="s">
        <v>53</v>
      </c>
      <c r="E40" s="84" t="s">
        <v>114</v>
      </c>
      <c r="F40" s="85">
        <v>0</v>
      </c>
    </row>
    <row r="41" spans="1:6" ht="15.75" thickBot="1" x14ac:dyDescent="0.3">
      <c r="A41" s="16"/>
      <c r="B41" s="88"/>
      <c r="C41" s="87"/>
      <c r="D41" s="83" t="s">
        <v>54</v>
      </c>
      <c r="E41" s="84" t="s">
        <v>115</v>
      </c>
      <c r="F41" s="85">
        <v>0</v>
      </c>
    </row>
    <row r="42" spans="1:6" ht="15.75" thickBot="1" x14ac:dyDescent="0.3">
      <c r="A42" s="16"/>
      <c r="B42" s="86"/>
      <c r="C42" s="87"/>
      <c r="D42" s="83"/>
      <c r="E42" s="84"/>
      <c r="F42" s="85"/>
    </row>
    <row r="43" spans="1:6" ht="15.75" thickBot="1" x14ac:dyDescent="0.3">
      <c r="A43" s="16"/>
      <c r="B43" s="89"/>
      <c r="C43" s="87"/>
      <c r="D43" s="83"/>
      <c r="E43" s="84"/>
      <c r="F43" s="85"/>
    </row>
    <row r="44" spans="1:6" ht="15.75" thickBot="1" x14ac:dyDescent="0.3">
      <c r="A44" s="16"/>
      <c r="B44" s="86"/>
      <c r="C44" s="87"/>
      <c r="D44" s="83"/>
      <c r="E44" s="84"/>
      <c r="F44" s="85"/>
    </row>
    <row r="45" spans="1:6" ht="15.75" thickBot="1" x14ac:dyDescent="0.3">
      <c r="A45" s="15"/>
      <c r="B45" s="90"/>
      <c r="C45" s="87"/>
      <c r="D45" s="91"/>
      <c r="E45" s="92"/>
      <c r="F45" s="93"/>
    </row>
    <row r="46" spans="1:6" x14ac:dyDescent="0.25">
      <c r="C46" s="95"/>
      <c r="D46" s="96"/>
      <c r="E46" s="96"/>
      <c r="F46" s="97"/>
    </row>
    <row r="47" spans="1:6" ht="15.75" thickBot="1" x14ac:dyDescent="0.3"/>
    <row r="48" spans="1:6" x14ac:dyDescent="0.25">
      <c r="A48" s="257" t="s">
        <v>198</v>
      </c>
      <c r="B48" s="258"/>
      <c r="C48" s="258"/>
      <c r="D48" s="258"/>
      <c r="E48" s="258"/>
      <c r="F48" s="259"/>
    </row>
    <row r="49" spans="1:6" x14ac:dyDescent="0.25">
      <c r="A49" s="260"/>
      <c r="B49" s="261"/>
      <c r="C49" s="261"/>
      <c r="D49" s="261"/>
      <c r="E49" s="261"/>
      <c r="F49" s="262"/>
    </row>
    <row r="50" spans="1:6" ht="15.75" thickBot="1" x14ac:dyDescent="0.3">
      <c r="A50" s="263"/>
      <c r="B50" s="264"/>
      <c r="C50" s="264"/>
      <c r="D50" s="264"/>
      <c r="E50" s="264"/>
      <c r="F50" s="265"/>
    </row>
    <row r="51" spans="1:6" ht="15.75" thickBot="1" x14ac:dyDescent="0.3">
      <c r="A51" s="72" t="s">
        <v>169</v>
      </c>
      <c r="B51" s="73" t="s">
        <v>170</v>
      </c>
      <c r="C51" s="74"/>
      <c r="D51" s="75" t="s">
        <v>171</v>
      </c>
      <c r="E51" s="76" t="s">
        <v>172</v>
      </c>
      <c r="F51" s="77" t="s">
        <v>173</v>
      </c>
    </row>
    <row r="52" spans="1:6" x14ac:dyDescent="0.25">
      <c r="A52" s="18" t="s">
        <v>199</v>
      </c>
      <c r="B52" s="78" t="s">
        <v>175</v>
      </c>
      <c r="C52" s="79"/>
      <c r="D52" s="80" t="s">
        <v>18</v>
      </c>
      <c r="E52" s="81" t="s">
        <v>79</v>
      </c>
      <c r="F52" s="82">
        <v>0</v>
      </c>
    </row>
    <row r="53" spans="1:6" x14ac:dyDescent="0.25">
      <c r="A53" s="16" t="s">
        <v>200</v>
      </c>
      <c r="B53" s="78" t="s">
        <v>175</v>
      </c>
      <c r="C53" s="79"/>
      <c r="D53" s="83" t="s">
        <v>19</v>
      </c>
      <c r="E53" s="84" t="s">
        <v>80</v>
      </c>
      <c r="F53" s="85">
        <v>10</v>
      </c>
    </row>
    <row r="54" spans="1:6" x14ac:dyDescent="0.25">
      <c r="A54" s="16" t="s">
        <v>201</v>
      </c>
      <c r="B54" s="78" t="s">
        <v>175</v>
      </c>
      <c r="C54" s="79"/>
      <c r="D54" s="83" t="s">
        <v>20</v>
      </c>
      <c r="E54" s="84" t="s">
        <v>81</v>
      </c>
      <c r="F54" s="85">
        <v>1</v>
      </c>
    </row>
    <row r="55" spans="1:6" x14ac:dyDescent="0.25">
      <c r="A55" s="16" t="s">
        <v>202</v>
      </c>
      <c r="B55" s="78" t="s">
        <v>203</v>
      </c>
      <c r="C55" s="79"/>
      <c r="D55" s="83" t="s">
        <v>21</v>
      </c>
      <c r="E55" s="84" t="s">
        <v>82</v>
      </c>
      <c r="F55" s="85">
        <v>4</v>
      </c>
    </row>
    <row r="56" spans="1:6" x14ac:dyDescent="0.25">
      <c r="A56" s="16" t="s">
        <v>204</v>
      </c>
      <c r="B56" s="78" t="s">
        <v>175</v>
      </c>
      <c r="C56" s="79"/>
      <c r="D56" s="83" t="s">
        <v>22</v>
      </c>
      <c r="E56" s="84" t="s">
        <v>83</v>
      </c>
      <c r="F56" s="85">
        <v>10</v>
      </c>
    </row>
    <row r="57" spans="1:6" x14ac:dyDescent="0.25">
      <c r="A57" s="16" t="s">
        <v>205</v>
      </c>
      <c r="B57" s="99" t="s">
        <v>206</v>
      </c>
      <c r="C57" s="79"/>
      <c r="D57" s="83" t="s">
        <v>23</v>
      </c>
      <c r="E57" s="84" t="s">
        <v>84</v>
      </c>
      <c r="F57" s="85">
        <v>1</v>
      </c>
    </row>
    <row r="58" spans="1:6" x14ac:dyDescent="0.25">
      <c r="A58" s="16" t="s">
        <v>207</v>
      </c>
      <c r="B58" s="78" t="s">
        <v>175</v>
      </c>
      <c r="C58" s="79"/>
      <c r="D58" s="83" t="s">
        <v>24</v>
      </c>
      <c r="E58" s="84" t="s">
        <v>85</v>
      </c>
      <c r="F58" s="85">
        <v>0</v>
      </c>
    </row>
    <row r="59" spans="1:6" x14ac:dyDescent="0.25">
      <c r="A59" s="16" t="s">
        <v>208</v>
      </c>
      <c r="B59" s="86" t="s">
        <v>27</v>
      </c>
      <c r="C59" s="79"/>
      <c r="D59" s="83" t="s">
        <v>25</v>
      </c>
      <c r="E59" s="84" t="s">
        <v>86</v>
      </c>
      <c r="F59" s="85">
        <v>2</v>
      </c>
    </row>
    <row r="60" spans="1:6" x14ac:dyDescent="0.25">
      <c r="A60" s="16" t="s">
        <v>209</v>
      </c>
      <c r="B60" s="86" t="s">
        <v>27</v>
      </c>
      <c r="C60" s="79"/>
      <c r="D60" s="83" t="s">
        <v>26</v>
      </c>
      <c r="E60" s="84" t="s">
        <v>87</v>
      </c>
      <c r="F60" s="85">
        <v>10</v>
      </c>
    </row>
    <row r="61" spans="1:6" x14ac:dyDescent="0.25">
      <c r="A61" s="16" t="s">
        <v>210</v>
      </c>
      <c r="B61" s="86" t="s">
        <v>188</v>
      </c>
      <c r="C61" s="79"/>
      <c r="D61" s="83" t="s">
        <v>27</v>
      </c>
      <c r="E61" s="84" t="s">
        <v>88</v>
      </c>
      <c r="F61" s="85">
        <v>9</v>
      </c>
    </row>
    <row r="62" spans="1:6" x14ac:dyDescent="0.25">
      <c r="A62" s="16" t="s">
        <v>211</v>
      </c>
      <c r="B62" s="78" t="s">
        <v>206</v>
      </c>
      <c r="C62" s="79"/>
      <c r="D62" s="83" t="s">
        <v>28</v>
      </c>
      <c r="E62" s="84" t="s">
        <v>89</v>
      </c>
      <c r="F62" s="85">
        <v>0</v>
      </c>
    </row>
    <row r="63" spans="1:6" x14ac:dyDescent="0.25">
      <c r="A63" s="16" t="s">
        <v>212</v>
      </c>
      <c r="B63" s="78" t="s">
        <v>206</v>
      </c>
      <c r="C63" s="79"/>
      <c r="D63" s="83" t="s">
        <v>29</v>
      </c>
      <c r="E63" s="84" t="s">
        <v>90</v>
      </c>
      <c r="F63" s="85">
        <v>0</v>
      </c>
    </row>
    <row r="64" spans="1:6" x14ac:dyDescent="0.25">
      <c r="A64" s="16" t="s">
        <v>213</v>
      </c>
      <c r="B64" s="78" t="s">
        <v>190</v>
      </c>
      <c r="C64" s="79"/>
      <c r="D64" s="83" t="s">
        <v>30</v>
      </c>
      <c r="E64" s="84" t="s">
        <v>91</v>
      </c>
      <c r="F64" s="85">
        <v>0</v>
      </c>
    </row>
    <row r="65" spans="1:6" x14ac:dyDescent="0.25">
      <c r="A65" s="16" t="s">
        <v>214</v>
      </c>
      <c r="B65" s="86" t="s">
        <v>215</v>
      </c>
      <c r="C65" s="79"/>
      <c r="D65" s="83" t="s">
        <v>31</v>
      </c>
      <c r="E65" s="84" t="s">
        <v>92</v>
      </c>
      <c r="F65" s="85">
        <v>0</v>
      </c>
    </row>
    <row r="66" spans="1:6" x14ac:dyDescent="0.25">
      <c r="A66" s="16"/>
      <c r="B66" s="86"/>
      <c r="C66" s="79"/>
      <c r="D66" s="83" t="s">
        <v>32</v>
      </c>
      <c r="E66" s="84" t="s">
        <v>93</v>
      </c>
      <c r="F66" s="85">
        <v>0</v>
      </c>
    </row>
    <row r="67" spans="1:6" x14ac:dyDescent="0.25">
      <c r="A67" s="16"/>
      <c r="B67" s="86"/>
      <c r="C67" s="79"/>
      <c r="D67" s="83" t="s">
        <v>33</v>
      </c>
      <c r="E67" s="84" t="s">
        <v>94</v>
      </c>
      <c r="F67" s="85">
        <v>0</v>
      </c>
    </row>
    <row r="68" spans="1:6" x14ac:dyDescent="0.25">
      <c r="A68" s="16"/>
      <c r="B68" s="86"/>
      <c r="C68" s="79"/>
      <c r="D68" s="83" t="s">
        <v>34</v>
      </c>
      <c r="E68" s="84" t="s">
        <v>95</v>
      </c>
      <c r="F68" s="85">
        <v>0</v>
      </c>
    </row>
    <row r="69" spans="1:6" x14ac:dyDescent="0.25">
      <c r="A69" s="16"/>
      <c r="B69" s="86"/>
      <c r="C69" s="79"/>
      <c r="D69" s="83" t="s">
        <v>35</v>
      </c>
      <c r="E69" s="84" t="s">
        <v>96</v>
      </c>
      <c r="F69" s="85">
        <v>0</v>
      </c>
    </row>
    <row r="70" spans="1:6" x14ac:dyDescent="0.25">
      <c r="A70" s="16"/>
      <c r="B70" s="86"/>
      <c r="C70" s="79"/>
      <c r="D70" s="83" t="s">
        <v>36</v>
      </c>
      <c r="E70" s="84" t="s">
        <v>97</v>
      </c>
      <c r="F70" s="85">
        <v>0</v>
      </c>
    </row>
    <row r="71" spans="1:6" x14ac:dyDescent="0.25">
      <c r="A71" s="16"/>
      <c r="B71" s="86"/>
      <c r="C71" s="79"/>
      <c r="D71" s="83" t="s">
        <v>37</v>
      </c>
      <c r="E71" s="84" t="s">
        <v>98</v>
      </c>
      <c r="F71" s="85">
        <v>0</v>
      </c>
    </row>
    <row r="72" spans="1:6" x14ac:dyDescent="0.25">
      <c r="A72" s="16"/>
      <c r="B72" s="86"/>
      <c r="C72" s="79"/>
      <c r="D72" s="83" t="s">
        <v>38</v>
      </c>
      <c r="E72" s="84" t="s">
        <v>195</v>
      </c>
      <c r="F72" s="85">
        <v>0</v>
      </c>
    </row>
    <row r="73" spans="1:6" x14ac:dyDescent="0.25">
      <c r="A73" s="16"/>
      <c r="B73" s="86"/>
      <c r="C73" s="79"/>
      <c r="D73" s="83" t="s">
        <v>39</v>
      </c>
      <c r="E73" s="84" t="s">
        <v>100</v>
      </c>
      <c r="F73" s="85">
        <v>0</v>
      </c>
    </row>
    <row r="74" spans="1:6" x14ac:dyDescent="0.25">
      <c r="A74" s="16"/>
      <c r="B74" s="86"/>
      <c r="C74" s="79"/>
      <c r="D74" s="83" t="s">
        <v>40</v>
      </c>
      <c r="E74" s="84" t="s">
        <v>196</v>
      </c>
      <c r="F74" s="85">
        <v>0</v>
      </c>
    </row>
    <row r="75" spans="1:6" x14ac:dyDescent="0.25">
      <c r="A75" s="16"/>
      <c r="B75" s="86"/>
      <c r="C75" s="79"/>
      <c r="D75" s="83" t="s">
        <v>41</v>
      </c>
      <c r="E75" s="84" t="s">
        <v>102</v>
      </c>
      <c r="F75" s="85">
        <v>0</v>
      </c>
    </row>
    <row r="76" spans="1:6" x14ac:dyDescent="0.25">
      <c r="A76" s="16"/>
      <c r="B76" s="86"/>
      <c r="C76" s="79"/>
      <c r="D76" s="83" t="s">
        <v>42</v>
      </c>
      <c r="E76" s="84" t="s">
        <v>103</v>
      </c>
      <c r="F76" s="85">
        <v>0</v>
      </c>
    </row>
    <row r="77" spans="1:6" x14ac:dyDescent="0.25">
      <c r="A77" s="16"/>
      <c r="B77" s="86"/>
      <c r="C77" s="79"/>
      <c r="D77" s="83" t="s">
        <v>43</v>
      </c>
      <c r="E77" s="84" t="s">
        <v>104</v>
      </c>
      <c r="F77" s="85">
        <v>0</v>
      </c>
    </row>
    <row r="78" spans="1:6" x14ac:dyDescent="0.25">
      <c r="A78" s="16"/>
      <c r="B78" s="86"/>
      <c r="C78" s="79"/>
      <c r="D78" s="83" t="s">
        <v>44</v>
      </c>
      <c r="E78" s="84" t="s">
        <v>105</v>
      </c>
      <c r="F78" s="85">
        <v>0</v>
      </c>
    </row>
    <row r="79" spans="1:6" x14ac:dyDescent="0.25">
      <c r="A79" s="16"/>
      <c r="B79" s="86"/>
      <c r="C79" s="79"/>
      <c r="D79" s="83" t="s">
        <v>45</v>
      </c>
      <c r="E79" s="84" t="s">
        <v>106</v>
      </c>
      <c r="F79" s="85">
        <v>0</v>
      </c>
    </row>
    <row r="80" spans="1:6" x14ac:dyDescent="0.25">
      <c r="A80" s="16"/>
      <c r="B80" s="86"/>
      <c r="C80" s="79"/>
      <c r="D80" s="83" t="s">
        <v>46</v>
      </c>
      <c r="E80" s="84" t="s">
        <v>107</v>
      </c>
      <c r="F80" s="85">
        <v>0</v>
      </c>
    </row>
    <row r="81" spans="1:6" x14ac:dyDescent="0.25">
      <c r="A81" s="16"/>
      <c r="B81" s="86"/>
      <c r="C81" s="79"/>
      <c r="D81" s="83" t="s">
        <v>47</v>
      </c>
      <c r="E81" s="84" t="s">
        <v>108</v>
      </c>
      <c r="F81" s="85">
        <v>0</v>
      </c>
    </row>
    <row r="82" spans="1:6" x14ac:dyDescent="0.25">
      <c r="A82" s="16"/>
      <c r="B82" s="86"/>
      <c r="C82" s="79"/>
      <c r="D82" s="83" t="s">
        <v>48</v>
      </c>
      <c r="E82" s="84" t="s">
        <v>109</v>
      </c>
      <c r="F82" s="85">
        <v>0</v>
      </c>
    </row>
    <row r="83" spans="1:6" ht="15.75" thickBot="1" x14ac:dyDescent="0.3">
      <c r="A83" s="16"/>
      <c r="B83" s="86"/>
      <c r="C83" s="87"/>
      <c r="D83" s="83" t="s">
        <v>49</v>
      </c>
      <c r="E83" s="84" t="s">
        <v>110</v>
      </c>
      <c r="F83" s="85">
        <v>0</v>
      </c>
    </row>
    <row r="84" spans="1:6" ht="15.75" thickBot="1" x14ac:dyDescent="0.3">
      <c r="A84" s="16"/>
      <c r="B84" s="86"/>
      <c r="C84" s="87"/>
      <c r="D84" s="83" t="s">
        <v>197</v>
      </c>
      <c r="E84" s="84" t="s">
        <v>111</v>
      </c>
      <c r="F84" s="85">
        <v>0</v>
      </c>
    </row>
    <row r="85" spans="1:6" ht="15.75" thickBot="1" x14ac:dyDescent="0.3">
      <c r="A85" s="16"/>
      <c r="B85" s="86"/>
      <c r="C85" s="87"/>
      <c r="D85" s="83" t="s">
        <v>51</v>
      </c>
      <c r="E85" s="84" t="s">
        <v>112</v>
      </c>
      <c r="F85" s="85">
        <v>0</v>
      </c>
    </row>
    <row r="86" spans="1:6" ht="15.75" thickBot="1" x14ac:dyDescent="0.3">
      <c r="A86" s="16"/>
      <c r="B86" s="86"/>
      <c r="C86" s="87"/>
      <c r="D86" s="83" t="s">
        <v>52</v>
      </c>
      <c r="E86" s="84" t="s">
        <v>113</v>
      </c>
      <c r="F86" s="85">
        <v>0</v>
      </c>
    </row>
    <row r="87" spans="1:6" ht="15.75" thickBot="1" x14ac:dyDescent="0.3">
      <c r="A87" s="17"/>
      <c r="B87" s="86"/>
      <c r="C87" s="87"/>
      <c r="D87" s="83" t="s">
        <v>53</v>
      </c>
      <c r="E87" s="84" t="s">
        <v>114</v>
      </c>
      <c r="F87" s="85">
        <v>0</v>
      </c>
    </row>
    <row r="88" spans="1:6" ht="15.75" thickBot="1" x14ac:dyDescent="0.3">
      <c r="A88" s="16"/>
      <c r="B88" s="88"/>
      <c r="C88" s="87"/>
      <c r="D88" s="83" t="s">
        <v>54</v>
      </c>
      <c r="E88" s="84" t="s">
        <v>115</v>
      </c>
      <c r="F88" s="85">
        <v>0</v>
      </c>
    </row>
    <row r="89" spans="1:6" ht="15.75" thickBot="1" x14ac:dyDescent="0.3">
      <c r="A89" s="16"/>
      <c r="B89" s="86"/>
      <c r="C89" s="87"/>
      <c r="D89" s="83"/>
      <c r="E89" s="84"/>
      <c r="F89" s="85"/>
    </row>
    <row r="90" spans="1:6" ht="15.75" thickBot="1" x14ac:dyDescent="0.3">
      <c r="A90" s="16"/>
      <c r="B90" s="89"/>
      <c r="C90" s="87"/>
      <c r="D90" s="83"/>
      <c r="E90" s="84"/>
      <c r="F90" s="85"/>
    </row>
    <row r="91" spans="1:6" ht="15.75" thickBot="1" x14ac:dyDescent="0.3">
      <c r="A91" s="16"/>
      <c r="B91" s="86"/>
      <c r="C91" s="87"/>
      <c r="D91" s="83"/>
      <c r="E91" s="84"/>
      <c r="F91" s="85"/>
    </row>
    <row r="92" spans="1:6" ht="15.75" thickBot="1" x14ac:dyDescent="0.3">
      <c r="A92" s="15"/>
      <c r="B92" s="90"/>
      <c r="C92" s="87"/>
      <c r="D92" s="91"/>
      <c r="E92" s="92"/>
      <c r="F92" s="93"/>
    </row>
    <row r="94" spans="1:6" ht="15.75" thickBot="1" x14ac:dyDescent="0.3"/>
    <row r="95" spans="1:6" x14ac:dyDescent="0.25">
      <c r="A95" s="257" t="s">
        <v>216</v>
      </c>
      <c r="B95" s="258"/>
      <c r="C95" s="258"/>
      <c r="D95" s="258"/>
      <c r="E95" s="258"/>
      <c r="F95" s="259"/>
    </row>
    <row r="96" spans="1:6" x14ac:dyDescent="0.25">
      <c r="A96" s="260"/>
      <c r="B96" s="261"/>
      <c r="C96" s="261"/>
      <c r="D96" s="261"/>
      <c r="E96" s="261"/>
      <c r="F96" s="262"/>
    </row>
    <row r="97" spans="1:6" ht="15.75" thickBot="1" x14ac:dyDescent="0.3">
      <c r="A97" s="263"/>
      <c r="B97" s="264"/>
      <c r="C97" s="264"/>
      <c r="D97" s="264"/>
      <c r="E97" s="264"/>
      <c r="F97" s="265"/>
    </row>
    <row r="98" spans="1:6" ht="15.75" thickBot="1" x14ac:dyDescent="0.3">
      <c r="A98" s="100" t="s">
        <v>169</v>
      </c>
      <c r="B98" s="73" t="s">
        <v>170</v>
      </c>
      <c r="C98" s="74"/>
      <c r="D98" s="75" t="s">
        <v>171</v>
      </c>
      <c r="E98" s="76" t="s">
        <v>172</v>
      </c>
      <c r="F98" s="77" t="s">
        <v>173</v>
      </c>
    </row>
    <row r="99" spans="1:6" x14ac:dyDescent="0.25">
      <c r="A99" s="14" t="s">
        <v>217</v>
      </c>
      <c r="B99" s="78" t="s">
        <v>218</v>
      </c>
      <c r="C99" s="79"/>
      <c r="D99" s="80" t="s">
        <v>18</v>
      </c>
      <c r="E99" s="81" t="s">
        <v>79</v>
      </c>
      <c r="F99" s="82">
        <v>0</v>
      </c>
    </row>
    <row r="100" spans="1:6" x14ac:dyDescent="0.25">
      <c r="A100" s="65" t="s">
        <v>219</v>
      </c>
      <c r="B100" s="101" t="s">
        <v>24</v>
      </c>
      <c r="C100" s="79"/>
      <c r="D100" s="83" t="s">
        <v>19</v>
      </c>
      <c r="E100" s="84" t="s">
        <v>80</v>
      </c>
      <c r="F100" s="85">
        <v>0</v>
      </c>
    </row>
    <row r="101" spans="1:6" x14ac:dyDescent="0.25">
      <c r="A101" s="65" t="s">
        <v>220</v>
      </c>
      <c r="B101" s="101" t="s">
        <v>24</v>
      </c>
      <c r="C101" s="79"/>
      <c r="D101" s="83" t="s">
        <v>20</v>
      </c>
      <c r="E101" s="84" t="s">
        <v>81</v>
      </c>
      <c r="F101" s="85">
        <v>0</v>
      </c>
    </row>
    <row r="102" spans="1:6" x14ac:dyDescent="0.25">
      <c r="A102" s="65" t="s">
        <v>221</v>
      </c>
      <c r="B102" s="86" t="s">
        <v>24</v>
      </c>
      <c r="C102" s="79"/>
      <c r="D102" s="83" t="s">
        <v>21</v>
      </c>
      <c r="E102" s="84" t="s">
        <v>82</v>
      </c>
      <c r="F102" s="85">
        <v>0</v>
      </c>
    </row>
    <row r="103" spans="1:6" x14ac:dyDescent="0.25">
      <c r="A103" s="65" t="s">
        <v>222</v>
      </c>
      <c r="B103" s="86" t="s">
        <v>24</v>
      </c>
      <c r="C103" s="79"/>
      <c r="D103" s="83" t="s">
        <v>22</v>
      </c>
      <c r="E103" s="84" t="s">
        <v>83</v>
      </c>
      <c r="F103" s="85">
        <v>0</v>
      </c>
    </row>
    <row r="104" spans="1:6" x14ac:dyDescent="0.25">
      <c r="A104" s="65" t="s">
        <v>223</v>
      </c>
      <c r="B104" s="86" t="s">
        <v>24</v>
      </c>
      <c r="C104" s="79"/>
      <c r="D104" s="83" t="s">
        <v>23</v>
      </c>
      <c r="E104" s="84" t="s">
        <v>84</v>
      </c>
      <c r="F104" s="85">
        <v>0</v>
      </c>
    </row>
    <row r="105" spans="1:6" x14ac:dyDescent="0.25">
      <c r="A105" s="66" t="s">
        <v>224</v>
      </c>
      <c r="B105" s="86" t="s">
        <v>225</v>
      </c>
      <c r="C105" s="79"/>
      <c r="D105" s="83" t="s">
        <v>24</v>
      </c>
      <c r="E105" s="84" t="s">
        <v>85</v>
      </c>
      <c r="F105" s="85">
        <v>6</v>
      </c>
    </row>
    <row r="106" spans="1:6" x14ac:dyDescent="0.25">
      <c r="A106" s="13"/>
      <c r="B106" s="86"/>
      <c r="C106" s="79"/>
      <c r="D106" s="83" t="s">
        <v>25</v>
      </c>
      <c r="E106" s="84" t="s">
        <v>86</v>
      </c>
      <c r="F106" s="85">
        <v>1</v>
      </c>
    </row>
    <row r="107" spans="1:6" x14ac:dyDescent="0.25">
      <c r="A107" s="13" t="s">
        <v>226</v>
      </c>
      <c r="B107" s="101" t="s">
        <v>227</v>
      </c>
      <c r="C107" s="79"/>
      <c r="D107" s="83" t="s">
        <v>26</v>
      </c>
      <c r="E107" s="84" t="s">
        <v>87</v>
      </c>
      <c r="F107" s="85">
        <v>0</v>
      </c>
    </row>
    <row r="108" spans="1:6" x14ac:dyDescent="0.25">
      <c r="A108" s="13" t="s">
        <v>228</v>
      </c>
      <c r="B108" s="86" t="s">
        <v>227</v>
      </c>
      <c r="C108" s="79"/>
      <c r="D108" s="83" t="s">
        <v>27</v>
      </c>
      <c r="E108" s="84" t="s">
        <v>88</v>
      </c>
      <c r="F108" s="85">
        <v>0</v>
      </c>
    </row>
    <row r="109" spans="1:6" x14ac:dyDescent="0.25">
      <c r="A109" s="13" t="s">
        <v>229</v>
      </c>
      <c r="B109" s="86" t="s">
        <v>227</v>
      </c>
      <c r="C109" s="79"/>
      <c r="D109" s="83" t="s">
        <v>28</v>
      </c>
      <c r="E109" s="84" t="s">
        <v>89</v>
      </c>
      <c r="F109" s="85">
        <v>0</v>
      </c>
    </row>
    <row r="110" spans="1:6" x14ac:dyDescent="0.25">
      <c r="A110" s="13" t="s">
        <v>230</v>
      </c>
      <c r="B110" s="86" t="s">
        <v>227</v>
      </c>
      <c r="C110" s="79"/>
      <c r="D110" s="83" t="s">
        <v>29</v>
      </c>
      <c r="E110" s="84" t="s">
        <v>90</v>
      </c>
      <c r="F110" s="85">
        <v>0</v>
      </c>
    </row>
    <row r="111" spans="1:6" x14ac:dyDescent="0.25">
      <c r="A111" s="13" t="s">
        <v>231</v>
      </c>
      <c r="B111" s="86" t="s">
        <v>227</v>
      </c>
      <c r="C111" s="79"/>
      <c r="D111" s="83" t="s">
        <v>30</v>
      </c>
      <c r="E111" s="84" t="s">
        <v>91</v>
      </c>
      <c r="F111" s="85">
        <v>0</v>
      </c>
    </row>
    <row r="112" spans="1:6" x14ac:dyDescent="0.25">
      <c r="A112" s="13" t="s">
        <v>232</v>
      </c>
      <c r="B112" s="86" t="s">
        <v>227</v>
      </c>
      <c r="C112" s="79"/>
      <c r="D112" s="83" t="s">
        <v>31</v>
      </c>
      <c r="E112" s="84" t="s">
        <v>92</v>
      </c>
      <c r="F112" s="85">
        <v>0</v>
      </c>
    </row>
    <row r="113" spans="1:6" x14ac:dyDescent="0.25">
      <c r="A113" s="13" t="s">
        <v>233</v>
      </c>
      <c r="B113" s="86" t="s">
        <v>227</v>
      </c>
      <c r="C113" s="79"/>
      <c r="D113" s="83" t="s">
        <v>32</v>
      </c>
      <c r="E113" s="84" t="s">
        <v>93</v>
      </c>
      <c r="F113" s="85">
        <v>14</v>
      </c>
    </row>
    <row r="114" spans="1:6" x14ac:dyDescent="0.25">
      <c r="A114" s="13" t="s">
        <v>234</v>
      </c>
      <c r="B114" s="86" t="s">
        <v>227</v>
      </c>
      <c r="C114" s="79"/>
      <c r="D114" s="83" t="s">
        <v>33</v>
      </c>
      <c r="E114" s="84" t="s">
        <v>94</v>
      </c>
      <c r="F114" s="85">
        <v>0</v>
      </c>
    </row>
    <row r="115" spans="1:6" x14ac:dyDescent="0.25">
      <c r="A115" s="13" t="s">
        <v>235</v>
      </c>
      <c r="B115" s="86" t="s">
        <v>227</v>
      </c>
      <c r="C115" s="79"/>
      <c r="D115" s="83" t="s">
        <v>34</v>
      </c>
      <c r="E115" s="84" t="s">
        <v>95</v>
      </c>
      <c r="F115" s="85">
        <v>0</v>
      </c>
    </row>
    <row r="116" spans="1:6" x14ac:dyDescent="0.25">
      <c r="A116" s="13" t="s">
        <v>236</v>
      </c>
      <c r="B116" s="86" t="s">
        <v>227</v>
      </c>
      <c r="C116" s="79"/>
      <c r="D116" s="83" t="s">
        <v>35</v>
      </c>
      <c r="E116" s="84" t="s">
        <v>96</v>
      </c>
      <c r="F116" s="85">
        <v>0</v>
      </c>
    </row>
    <row r="117" spans="1:6" x14ac:dyDescent="0.25">
      <c r="A117" s="13" t="s">
        <v>237</v>
      </c>
      <c r="B117" s="86" t="s">
        <v>227</v>
      </c>
      <c r="C117" s="79"/>
      <c r="D117" s="83" t="s">
        <v>36</v>
      </c>
      <c r="E117" s="84" t="s">
        <v>97</v>
      </c>
      <c r="F117" s="85">
        <v>0</v>
      </c>
    </row>
    <row r="118" spans="1:6" x14ac:dyDescent="0.25">
      <c r="A118" s="13" t="s">
        <v>238</v>
      </c>
      <c r="B118" s="86" t="s">
        <v>227</v>
      </c>
      <c r="C118" s="79"/>
      <c r="D118" s="83" t="s">
        <v>37</v>
      </c>
      <c r="E118" s="84" t="s">
        <v>98</v>
      </c>
      <c r="F118" s="85">
        <v>14</v>
      </c>
    </row>
    <row r="119" spans="1:6" x14ac:dyDescent="0.25">
      <c r="A119" s="65" t="s">
        <v>239</v>
      </c>
      <c r="B119" s="86" t="s">
        <v>227</v>
      </c>
      <c r="C119" s="79"/>
      <c r="D119" s="83" t="s">
        <v>38</v>
      </c>
      <c r="E119" s="84" t="s">
        <v>195</v>
      </c>
      <c r="F119" s="85">
        <v>0</v>
      </c>
    </row>
    <row r="120" spans="1:6" ht="15.75" thickBot="1" x14ac:dyDescent="0.3">
      <c r="A120" s="67" t="s">
        <v>240</v>
      </c>
      <c r="B120" s="101" t="s">
        <v>227</v>
      </c>
      <c r="C120" s="79"/>
      <c r="D120" s="83" t="s">
        <v>39</v>
      </c>
      <c r="E120" s="84" t="s">
        <v>100</v>
      </c>
      <c r="F120" s="85">
        <v>0</v>
      </c>
    </row>
    <row r="121" spans="1:6" x14ac:dyDescent="0.25">
      <c r="A121" s="11"/>
      <c r="B121" s="96"/>
      <c r="C121" s="79"/>
      <c r="D121" s="83" t="s">
        <v>40</v>
      </c>
      <c r="E121" s="84" t="s">
        <v>196</v>
      </c>
      <c r="F121" s="85">
        <v>0</v>
      </c>
    </row>
    <row r="122" spans="1:6" x14ac:dyDescent="0.25">
      <c r="A122" s="11"/>
      <c r="B122" s="96"/>
      <c r="C122" s="79"/>
      <c r="D122" s="83" t="s">
        <v>41</v>
      </c>
      <c r="E122" s="84" t="s">
        <v>102</v>
      </c>
      <c r="F122" s="85">
        <v>0</v>
      </c>
    </row>
    <row r="123" spans="1:6" x14ac:dyDescent="0.25">
      <c r="A123" s="11"/>
      <c r="B123" s="96"/>
      <c r="C123" s="79"/>
      <c r="D123" s="83" t="s">
        <v>42</v>
      </c>
      <c r="E123" s="84" t="s">
        <v>103</v>
      </c>
      <c r="F123" s="85">
        <v>14</v>
      </c>
    </row>
    <row r="124" spans="1:6" x14ac:dyDescent="0.25">
      <c r="A124" s="11"/>
      <c r="B124" s="96"/>
      <c r="C124" s="79"/>
      <c r="D124" s="83" t="s">
        <v>43</v>
      </c>
      <c r="E124" s="84" t="s">
        <v>104</v>
      </c>
      <c r="F124" s="85">
        <v>14</v>
      </c>
    </row>
    <row r="125" spans="1:6" x14ac:dyDescent="0.25">
      <c r="A125" s="11"/>
      <c r="B125" s="96"/>
      <c r="C125" s="79"/>
      <c r="D125" s="83" t="s">
        <v>44</v>
      </c>
      <c r="E125" s="84" t="s">
        <v>105</v>
      </c>
      <c r="F125" s="85">
        <v>0</v>
      </c>
    </row>
    <row r="126" spans="1:6" x14ac:dyDescent="0.25">
      <c r="A126" s="11"/>
      <c r="B126" s="96"/>
      <c r="C126" s="79"/>
      <c r="D126" s="83" t="s">
        <v>45</v>
      </c>
      <c r="E126" s="84" t="s">
        <v>106</v>
      </c>
      <c r="F126" s="85">
        <v>0</v>
      </c>
    </row>
    <row r="127" spans="1:6" x14ac:dyDescent="0.25">
      <c r="A127" s="11"/>
      <c r="B127" s="96"/>
      <c r="C127" s="79"/>
      <c r="D127" s="83" t="s">
        <v>46</v>
      </c>
      <c r="E127" s="84" t="s">
        <v>107</v>
      </c>
      <c r="F127" s="85">
        <v>0</v>
      </c>
    </row>
    <row r="128" spans="1:6" x14ac:dyDescent="0.25">
      <c r="A128" s="11"/>
      <c r="B128" s="96"/>
      <c r="C128" s="79"/>
      <c r="D128" s="83" t="s">
        <v>47</v>
      </c>
      <c r="E128" s="84" t="s">
        <v>108</v>
      </c>
      <c r="F128" s="85">
        <v>0</v>
      </c>
    </row>
    <row r="129" spans="1:6" x14ac:dyDescent="0.25">
      <c r="A129" s="11"/>
      <c r="B129" s="96"/>
      <c r="C129" s="79"/>
      <c r="D129" s="83" t="s">
        <v>48</v>
      </c>
      <c r="E129" s="84" t="s">
        <v>109</v>
      </c>
      <c r="F129" s="85">
        <v>0</v>
      </c>
    </row>
    <row r="130" spans="1:6" ht="15.75" thickBot="1" x14ac:dyDescent="0.3">
      <c r="A130" s="11"/>
      <c r="B130" s="96"/>
      <c r="C130" s="87"/>
      <c r="D130" s="83" t="s">
        <v>49</v>
      </c>
      <c r="E130" s="84" t="s">
        <v>110</v>
      </c>
      <c r="F130" s="85">
        <v>0</v>
      </c>
    </row>
    <row r="131" spans="1:6" ht="15.75" thickBot="1" x14ac:dyDescent="0.3">
      <c r="A131" s="11"/>
      <c r="B131" s="96"/>
      <c r="C131" s="87"/>
      <c r="D131" s="83" t="s">
        <v>197</v>
      </c>
      <c r="E131" s="84" t="s">
        <v>111</v>
      </c>
      <c r="F131" s="85">
        <v>0</v>
      </c>
    </row>
    <row r="132" spans="1:6" ht="15.75" thickBot="1" x14ac:dyDescent="0.3">
      <c r="A132" s="11"/>
      <c r="B132" s="96"/>
      <c r="C132" s="87"/>
      <c r="D132" s="83" t="s">
        <v>51</v>
      </c>
      <c r="E132" s="84" t="s">
        <v>112</v>
      </c>
      <c r="F132" s="85">
        <v>0</v>
      </c>
    </row>
    <row r="133" spans="1:6" ht="15.75" thickBot="1" x14ac:dyDescent="0.3">
      <c r="A133" s="11"/>
      <c r="B133" s="96"/>
      <c r="C133" s="87"/>
      <c r="D133" s="83" t="s">
        <v>52</v>
      </c>
      <c r="E133" s="84" t="s">
        <v>113</v>
      </c>
      <c r="F133" s="85">
        <v>0</v>
      </c>
    </row>
    <row r="134" spans="1:6" ht="15.75" thickBot="1" x14ac:dyDescent="0.3">
      <c r="A134" s="10"/>
      <c r="B134" s="96"/>
      <c r="C134" s="87"/>
      <c r="D134" s="83" t="s">
        <v>53</v>
      </c>
      <c r="E134" s="84" t="s">
        <v>114</v>
      </c>
      <c r="F134" s="85">
        <v>0</v>
      </c>
    </row>
    <row r="135" spans="1:6" ht="15.75" thickBot="1" x14ac:dyDescent="0.3">
      <c r="A135" s="11"/>
      <c r="B135" s="96"/>
      <c r="C135" s="87"/>
      <c r="D135" s="83" t="s">
        <v>54</v>
      </c>
      <c r="E135" s="84" t="s">
        <v>115</v>
      </c>
      <c r="F135" s="85">
        <v>0</v>
      </c>
    </row>
    <row r="136" spans="1:6" ht="15.75" thickBot="1" x14ac:dyDescent="0.3">
      <c r="A136" s="11"/>
      <c r="B136" s="96"/>
      <c r="C136" s="87"/>
      <c r="D136" s="83"/>
      <c r="E136" s="84"/>
      <c r="F136" s="85"/>
    </row>
    <row r="137" spans="1:6" ht="15.75" thickBot="1" x14ac:dyDescent="0.3">
      <c r="A137" s="11"/>
      <c r="B137" s="96"/>
      <c r="C137" s="87"/>
      <c r="D137" s="83"/>
      <c r="E137" s="84"/>
      <c r="F137" s="85"/>
    </row>
    <row r="138" spans="1:6" ht="15.75" thickBot="1" x14ac:dyDescent="0.3">
      <c r="A138" s="11"/>
      <c r="B138" s="96"/>
      <c r="C138" s="87"/>
      <c r="D138" s="83"/>
      <c r="E138" s="84"/>
      <c r="F138" s="85"/>
    </row>
    <row r="139" spans="1:6" ht="15.75" thickBot="1" x14ac:dyDescent="0.3">
      <c r="A139" s="10"/>
      <c r="B139" s="96"/>
      <c r="C139" s="87"/>
      <c r="D139" s="91"/>
      <c r="E139" s="92"/>
      <c r="F139" s="93"/>
    </row>
    <row r="140" spans="1:6" x14ac:dyDescent="0.25">
      <c r="A140" s="98"/>
      <c r="C140" s="95"/>
      <c r="D140" s="96"/>
      <c r="E140" s="96"/>
      <c r="F140" s="97"/>
    </row>
    <row r="141" spans="1:6" ht="15.75" thickBot="1" x14ac:dyDescent="0.3">
      <c r="A141" s="98"/>
    </row>
    <row r="142" spans="1:6" x14ac:dyDescent="0.25">
      <c r="A142" s="257" t="s">
        <v>241</v>
      </c>
      <c r="B142" s="258"/>
      <c r="C142" s="258"/>
      <c r="D142" s="258"/>
      <c r="E142" s="258"/>
      <c r="F142" s="259"/>
    </row>
    <row r="143" spans="1:6" x14ac:dyDescent="0.25">
      <c r="A143" s="260"/>
      <c r="B143" s="261"/>
      <c r="C143" s="261"/>
      <c r="D143" s="261"/>
      <c r="E143" s="261"/>
      <c r="F143" s="262"/>
    </row>
    <row r="144" spans="1:6" ht="15.75" thickBot="1" x14ac:dyDescent="0.3">
      <c r="A144" s="263"/>
      <c r="B144" s="264"/>
      <c r="C144" s="264"/>
      <c r="D144" s="264"/>
      <c r="E144" s="264"/>
      <c r="F144" s="265"/>
    </row>
    <row r="145" spans="1:6" ht="15.75" thickBot="1" x14ac:dyDescent="0.3">
      <c r="A145" s="100" t="s">
        <v>169</v>
      </c>
      <c r="B145" s="73" t="s">
        <v>170</v>
      </c>
      <c r="C145" s="74"/>
      <c r="D145" s="75" t="s">
        <v>171</v>
      </c>
      <c r="E145" s="76" t="s">
        <v>172</v>
      </c>
      <c r="F145" s="77" t="s">
        <v>173</v>
      </c>
    </row>
    <row r="146" spans="1:6" x14ac:dyDescent="0.25">
      <c r="A146" s="68" t="s">
        <v>219</v>
      </c>
      <c r="B146" s="101" t="s">
        <v>24</v>
      </c>
      <c r="C146" s="79"/>
      <c r="D146" s="80" t="s">
        <v>18</v>
      </c>
      <c r="E146" s="81" t="s">
        <v>79</v>
      </c>
      <c r="F146" s="82">
        <v>0</v>
      </c>
    </row>
    <row r="147" spans="1:6" x14ac:dyDescent="0.25">
      <c r="A147" s="65" t="s">
        <v>220</v>
      </c>
      <c r="B147" s="101" t="s">
        <v>24</v>
      </c>
      <c r="C147" s="79"/>
      <c r="D147" s="83" t="s">
        <v>19</v>
      </c>
      <c r="E147" s="84" t="s">
        <v>80</v>
      </c>
      <c r="F147" s="85">
        <v>0</v>
      </c>
    </row>
    <row r="148" spans="1:6" x14ac:dyDescent="0.25">
      <c r="A148" s="65" t="s">
        <v>221</v>
      </c>
      <c r="B148" s="86" t="s">
        <v>24</v>
      </c>
      <c r="C148" s="79"/>
      <c r="D148" s="83" t="s">
        <v>20</v>
      </c>
      <c r="E148" s="84" t="s">
        <v>81</v>
      </c>
      <c r="F148" s="85">
        <v>0</v>
      </c>
    </row>
    <row r="149" spans="1:6" x14ac:dyDescent="0.25">
      <c r="A149" s="65" t="s">
        <v>224</v>
      </c>
      <c r="B149" s="86" t="s">
        <v>225</v>
      </c>
      <c r="C149" s="79"/>
      <c r="D149" s="83" t="s">
        <v>21</v>
      </c>
      <c r="E149" s="84" t="s">
        <v>82</v>
      </c>
      <c r="F149" s="85">
        <v>0</v>
      </c>
    </row>
    <row r="150" spans="1:6" x14ac:dyDescent="0.25">
      <c r="A150" s="13"/>
      <c r="B150" s="86"/>
      <c r="C150" s="79"/>
      <c r="D150" s="83" t="s">
        <v>22</v>
      </c>
      <c r="E150" s="84" t="s">
        <v>83</v>
      </c>
      <c r="F150" s="85">
        <v>0</v>
      </c>
    </row>
    <row r="151" spans="1:6" x14ac:dyDescent="0.25">
      <c r="A151" s="65" t="s">
        <v>231</v>
      </c>
      <c r="B151" s="86" t="s">
        <v>227</v>
      </c>
      <c r="C151" s="79"/>
      <c r="D151" s="83" t="s">
        <v>23</v>
      </c>
      <c r="E151" s="84" t="s">
        <v>84</v>
      </c>
      <c r="F151" s="85">
        <v>0</v>
      </c>
    </row>
    <row r="152" spans="1:6" x14ac:dyDescent="0.25">
      <c r="A152" s="65" t="s">
        <v>233</v>
      </c>
      <c r="B152" s="86" t="s">
        <v>227</v>
      </c>
      <c r="C152" s="79"/>
      <c r="D152" s="83" t="s">
        <v>24</v>
      </c>
      <c r="E152" s="84" t="s">
        <v>85</v>
      </c>
      <c r="F152" s="85">
        <v>4</v>
      </c>
    </row>
    <row r="153" spans="1:6" x14ac:dyDescent="0.25">
      <c r="A153" s="65" t="s">
        <v>235</v>
      </c>
      <c r="B153" s="86" t="s">
        <v>227</v>
      </c>
      <c r="C153" s="79"/>
      <c r="D153" s="83" t="s">
        <v>25</v>
      </c>
      <c r="E153" s="84" t="s">
        <v>86</v>
      </c>
      <c r="F153" s="85">
        <v>1</v>
      </c>
    </row>
    <row r="154" spans="1:6" x14ac:dyDescent="0.25">
      <c r="A154" s="65" t="s">
        <v>237</v>
      </c>
      <c r="B154" s="86" t="s">
        <v>227</v>
      </c>
      <c r="C154" s="79"/>
      <c r="D154" s="83" t="s">
        <v>26</v>
      </c>
      <c r="E154" s="84" t="s">
        <v>87</v>
      </c>
      <c r="F154" s="85">
        <v>0</v>
      </c>
    </row>
    <row r="155" spans="1:6" x14ac:dyDescent="0.25">
      <c r="A155" s="65" t="s">
        <v>239</v>
      </c>
      <c r="B155" s="86" t="s">
        <v>227</v>
      </c>
      <c r="C155" s="79"/>
      <c r="D155" s="83" t="s">
        <v>27</v>
      </c>
      <c r="E155" s="84" t="s">
        <v>88</v>
      </c>
      <c r="F155" s="85">
        <v>0</v>
      </c>
    </row>
    <row r="156" spans="1:6" x14ac:dyDescent="0.25">
      <c r="A156" s="65" t="s">
        <v>240</v>
      </c>
      <c r="B156" s="86" t="s">
        <v>227</v>
      </c>
      <c r="C156" s="79"/>
      <c r="D156" s="83" t="s">
        <v>28</v>
      </c>
      <c r="E156" s="84" t="s">
        <v>89</v>
      </c>
      <c r="F156" s="85">
        <v>0</v>
      </c>
    </row>
    <row r="157" spans="1:6" x14ac:dyDescent="0.25">
      <c r="A157" s="13"/>
      <c r="B157" s="86"/>
      <c r="C157" s="79"/>
      <c r="D157" s="83" t="s">
        <v>29</v>
      </c>
      <c r="E157" s="84" t="s">
        <v>90</v>
      </c>
      <c r="F157" s="85">
        <v>0</v>
      </c>
    </row>
    <row r="158" spans="1:6" ht="15.75" thickBot="1" x14ac:dyDescent="0.3">
      <c r="A158" s="12"/>
      <c r="B158" s="90"/>
      <c r="C158" s="79"/>
      <c r="D158" s="83" t="s">
        <v>30</v>
      </c>
      <c r="E158" s="84" t="s">
        <v>91</v>
      </c>
      <c r="F158" s="85">
        <v>0</v>
      </c>
    </row>
    <row r="159" spans="1:6" x14ac:dyDescent="0.25">
      <c r="A159" s="11"/>
      <c r="B159" s="96"/>
      <c r="C159" s="79"/>
      <c r="D159" s="83" t="s">
        <v>31</v>
      </c>
      <c r="E159" s="84" t="s">
        <v>92</v>
      </c>
      <c r="F159" s="85">
        <v>0</v>
      </c>
    </row>
    <row r="160" spans="1:6" x14ac:dyDescent="0.25">
      <c r="A160" s="11"/>
      <c r="B160" s="96"/>
      <c r="C160" s="79"/>
      <c r="D160" s="83" t="s">
        <v>32</v>
      </c>
      <c r="E160" s="84" t="s">
        <v>93</v>
      </c>
      <c r="F160" s="85">
        <v>3</v>
      </c>
    </row>
    <row r="161" spans="1:6" x14ac:dyDescent="0.25">
      <c r="A161" s="11"/>
      <c r="B161" s="96"/>
      <c r="C161" s="79"/>
      <c r="D161" s="83" t="s">
        <v>33</v>
      </c>
      <c r="E161" s="84" t="s">
        <v>94</v>
      </c>
      <c r="F161" s="85">
        <v>0</v>
      </c>
    </row>
    <row r="162" spans="1:6" x14ac:dyDescent="0.25">
      <c r="A162" s="11"/>
      <c r="B162" s="96"/>
      <c r="C162" s="79"/>
      <c r="D162" s="83" t="s">
        <v>34</v>
      </c>
      <c r="E162" s="84" t="s">
        <v>95</v>
      </c>
      <c r="F162" s="85">
        <v>0</v>
      </c>
    </row>
    <row r="163" spans="1:6" x14ac:dyDescent="0.25">
      <c r="A163" s="11"/>
      <c r="B163" s="96"/>
      <c r="C163" s="79"/>
      <c r="D163" s="83" t="s">
        <v>35</v>
      </c>
      <c r="E163" s="84" t="s">
        <v>96</v>
      </c>
      <c r="F163" s="85">
        <v>0</v>
      </c>
    </row>
    <row r="164" spans="1:6" x14ac:dyDescent="0.25">
      <c r="A164" s="11"/>
      <c r="B164" s="96"/>
      <c r="C164" s="79"/>
      <c r="D164" s="83" t="s">
        <v>36</v>
      </c>
      <c r="E164" s="84" t="s">
        <v>97</v>
      </c>
      <c r="F164" s="85">
        <v>0</v>
      </c>
    </row>
    <row r="165" spans="1:6" x14ac:dyDescent="0.25">
      <c r="A165" s="11"/>
      <c r="B165" s="96"/>
      <c r="C165" s="79"/>
      <c r="D165" s="83" t="s">
        <v>37</v>
      </c>
      <c r="E165" s="84" t="s">
        <v>98</v>
      </c>
      <c r="F165" s="85">
        <v>3</v>
      </c>
    </row>
    <row r="166" spans="1:6" x14ac:dyDescent="0.25">
      <c r="A166" s="11"/>
      <c r="B166" s="96"/>
      <c r="C166" s="79"/>
      <c r="D166" s="83" t="s">
        <v>38</v>
      </c>
      <c r="E166" s="84" t="s">
        <v>195</v>
      </c>
      <c r="F166" s="85">
        <v>0</v>
      </c>
    </row>
    <row r="167" spans="1:6" x14ac:dyDescent="0.25">
      <c r="A167" s="11"/>
      <c r="B167" s="96"/>
      <c r="C167" s="79"/>
      <c r="D167" s="83" t="s">
        <v>39</v>
      </c>
      <c r="E167" s="84" t="s">
        <v>100</v>
      </c>
      <c r="F167" s="85">
        <v>0</v>
      </c>
    </row>
    <row r="168" spans="1:6" x14ac:dyDescent="0.25">
      <c r="A168" s="11"/>
      <c r="B168" s="96"/>
      <c r="C168" s="79"/>
      <c r="D168" s="83" t="s">
        <v>40</v>
      </c>
      <c r="E168" s="84" t="s">
        <v>196</v>
      </c>
      <c r="F168" s="85">
        <v>0</v>
      </c>
    </row>
    <row r="169" spans="1:6" x14ac:dyDescent="0.25">
      <c r="A169" s="11"/>
      <c r="B169" s="96"/>
      <c r="C169" s="79"/>
      <c r="D169" s="83" t="s">
        <v>41</v>
      </c>
      <c r="E169" s="84" t="s">
        <v>102</v>
      </c>
      <c r="F169" s="85">
        <v>0</v>
      </c>
    </row>
    <row r="170" spans="1:6" x14ac:dyDescent="0.25">
      <c r="A170" s="11"/>
      <c r="B170" s="96"/>
      <c r="C170" s="79"/>
      <c r="D170" s="83" t="s">
        <v>42</v>
      </c>
      <c r="E170" s="84" t="s">
        <v>103</v>
      </c>
      <c r="F170" s="85">
        <v>3</v>
      </c>
    </row>
    <row r="171" spans="1:6" x14ac:dyDescent="0.25">
      <c r="A171" s="11"/>
      <c r="B171" s="96"/>
      <c r="C171" s="79"/>
      <c r="D171" s="83" t="s">
        <v>43</v>
      </c>
      <c r="E171" s="84" t="s">
        <v>104</v>
      </c>
      <c r="F171" s="85">
        <v>2</v>
      </c>
    </row>
    <row r="172" spans="1:6" x14ac:dyDescent="0.25">
      <c r="A172" s="11"/>
      <c r="B172" s="96"/>
      <c r="C172" s="79"/>
      <c r="D172" s="83" t="s">
        <v>44</v>
      </c>
      <c r="E172" s="84" t="s">
        <v>105</v>
      </c>
      <c r="F172" s="85">
        <v>0</v>
      </c>
    </row>
    <row r="173" spans="1:6" x14ac:dyDescent="0.25">
      <c r="A173" s="11"/>
      <c r="B173" s="96"/>
      <c r="C173" s="79"/>
      <c r="D173" s="83" t="s">
        <v>45</v>
      </c>
      <c r="E173" s="84" t="s">
        <v>106</v>
      </c>
      <c r="F173" s="85">
        <v>0</v>
      </c>
    </row>
    <row r="174" spans="1:6" x14ac:dyDescent="0.25">
      <c r="A174" s="11"/>
      <c r="B174" s="96"/>
      <c r="C174" s="79"/>
      <c r="D174" s="83" t="s">
        <v>46</v>
      </c>
      <c r="E174" s="84" t="s">
        <v>107</v>
      </c>
      <c r="F174" s="85">
        <v>0</v>
      </c>
    </row>
    <row r="175" spans="1:6" x14ac:dyDescent="0.25">
      <c r="A175" s="11"/>
      <c r="B175" s="96"/>
      <c r="C175" s="79"/>
      <c r="D175" s="83" t="s">
        <v>47</v>
      </c>
      <c r="E175" s="84" t="s">
        <v>108</v>
      </c>
      <c r="F175" s="85">
        <v>0</v>
      </c>
    </row>
    <row r="176" spans="1:6" x14ac:dyDescent="0.25">
      <c r="A176" s="11"/>
      <c r="B176" s="96"/>
      <c r="C176" s="79"/>
      <c r="D176" s="83" t="s">
        <v>48</v>
      </c>
      <c r="E176" s="84" t="s">
        <v>109</v>
      </c>
      <c r="F176" s="85">
        <v>0</v>
      </c>
    </row>
    <row r="177" spans="1:6" ht="15.75" thickBot="1" x14ac:dyDescent="0.3">
      <c r="A177" s="11"/>
      <c r="B177" s="96"/>
      <c r="C177" s="87"/>
      <c r="D177" s="83" t="s">
        <v>49</v>
      </c>
      <c r="E177" s="84" t="s">
        <v>110</v>
      </c>
      <c r="F177" s="85">
        <v>0</v>
      </c>
    </row>
    <row r="178" spans="1:6" ht="15.75" thickBot="1" x14ac:dyDescent="0.3">
      <c r="A178" s="11"/>
      <c r="B178" s="96"/>
      <c r="C178" s="87"/>
      <c r="D178" s="83" t="s">
        <v>197</v>
      </c>
      <c r="E178" s="84" t="s">
        <v>111</v>
      </c>
      <c r="F178" s="85">
        <v>0</v>
      </c>
    </row>
    <row r="179" spans="1:6" ht="15.75" thickBot="1" x14ac:dyDescent="0.3">
      <c r="A179" s="11"/>
      <c r="B179" s="96"/>
      <c r="C179" s="87"/>
      <c r="D179" s="83" t="s">
        <v>51</v>
      </c>
      <c r="E179" s="84" t="s">
        <v>112</v>
      </c>
      <c r="F179" s="85">
        <v>0</v>
      </c>
    </row>
    <row r="180" spans="1:6" ht="15.75" thickBot="1" x14ac:dyDescent="0.3">
      <c r="A180" s="11"/>
      <c r="B180" s="96"/>
      <c r="C180" s="87"/>
      <c r="D180" s="83" t="s">
        <v>52</v>
      </c>
      <c r="E180" s="84" t="s">
        <v>113</v>
      </c>
      <c r="F180" s="85">
        <v>0</v>
      </c>
    </row>
    <row r="181" spans="1:6" ht="15.75" thickBot="1" x14ac:dyDescent="0.3">
      <c r="A181" s="10"/>
      <c r="B181" s="96"/>
      <c r="C181" s="87"/>
      <c r="D181" s="83" t="s">
        <v>53</v>
      </c>
      <c r="E181" s="84" t="s">
        <v>114</v>
      </c>
      <c r="F181" s="85">
        <v>0</v>
      </c>
    </row>
    <row r="182" spans="1:6" ht="15.75" thickBot="1" x14ac:dyDescent="0.3">
      <c r="A182" s="11"/>
      <c r="B182" s="96"/>
      <c r="C182" s="87"/>
      <c r="D182" s="83" t="s">
        <v>54</v>
      </c>
      <c r="E182" s="84" t="s">
        <v>115</v>
      </c>
      <c r="F182" s="85">
        <v>0</v>
      </c>
    </row>
    <row r="183" spans="1:6" ht="15.75" thickBot="1" x14ac:dyDescent="0.3">
      <c r="A183" s="11"/>
      <c r="B183" s="96"/>
      <c r="C183" s="87"/>
      <c r="D183" s="83"/>
      <c r="E183" s="84"/>
      <c r="F183" s="85"/>
    </row>
    <row r="184" spans="1:6" ht="15.75" thickBot="1" x14ac:dyDescent="0.3">
      <c r="A184" s="11"/>
      <c r="B184" s="96"/>
      <c r="C184" s="87"/>
      <c r="D184" s="83"/>
      <c r="E184" s="84"/>
      <c r="F184" s="85"/>
    </row>
    <row r="185" spans="1:6" ht="15.75" thickBot="1" x14ac:dyDescent="0.3">
      <c r="A185" s="11"/>
      <c r="B185" s="96"/>
      <c r="C185" s="87"/>
      <c r="D185" s="83"/>
      <c r="E185" s="84"/>
      <c r="F185" s="85"/>
    </row>
    <row r="186" spans="1:6" ht="15.75" thickBot="1" x14ac:dyDescent="0.3">
      <c r="A186" s="10"/>
      <c r="B186" s="96"/>
      <c r="C186" s="87"/>
      <c r="D186" s="91"/>
      <c r="E186" s="92"/>
      <c r="F186" s="93"/>
    </row>
    <row r="188" spans="1:6" ht="15.75" thickBot="1" x14ac:dyDescent="0.3"/>
    <row r="189" spans="1:6" x14ac:dyDescent="0.25">
      <c r="A189" s="257" t="s">
        <v>242</v>
      </c>
      <c r="B189" s="258"/>
      <c r="C189" s="258"/>
      <c r="D189" s="258"/>
      <c r="E189" s="258"/>
      <c r="F189" s="259"/>
    </row>
    <row r="190" spans="1:6" x14ac:dyDescent="0.25">
      <c r="A190" s="260"/>
      <c r="B190" s="261"/>
      <c r="C190" s="261"/>
      <c r="D190" s="261"/>
      <c r="E190" s="261"/>
      <c r="F190" s="262"/>
    </row>
    <row r="191" spans="1:6" ht="15.75" thickBot="1" x14ac:dyDescent="0.3">
      <c r="A191" s="263"/>
      <c r="B191" s="264"/>
      <c r="C191" s="264"/>
      <c r="D191" s="264"/>
      <c r="E191" s="264"/>
      <c r="F191" s="265"/>
    </row>
    <row r="192" spans="1:6" ht="15.75" thickBot="1" x14ac:dyDescent="0.3">
      <c r="A192" s="100" t="s">
        <v>169</v>
      </c>
      <c r="B192" s="73" t="s">
        <v>170</v>
      </c>
      <c r="C192" s="74"/>
      <c r="D192" s="75" t="s">
        <v>171</v>
      </c>
      <c r="E192" s="76" t="s">
        <v>172</v>
      </c>
      <c r="F192" s="77" t="s">
        <v>173</v>
      </c>
    </row>
    <row r="193" spans="1:6" x14ac:dyDescent="0.25">
      <c r="A193" s="4" t="s">
        <v>243</v>
      </c>
      <c r="B193" s="99" t="s">
        <v>244</v>
      </c>
      <c r="C193" s="79"/>
      <c r="D193" s="80" t="s">
        <v>18</v>
      </c>
      <c r="E193" s="81" t="s">
        <v>79</v>
      </c>
      <c r="F193" s="82">
        <v>0</v>
      </c>
    </row>
    <row r="194" spans="1:6" x14ac:dyDescent="0.25">
      <c r="A194" s="2" t="s">
        <v>245</v>
      </c>
      <c r="B194" s="101" t="s">
        <v>244</v>
      </c>
      <c r="C194" s="79"/>
      <c r="D194" s="83" t="s">
        <v>19</v>
      </c>
      <c r="E194" s="84" t="s">
        <v>80</v>
      </c>
      <c r="F194" s="85">
        <v>6</v>
      </c>
    </row>
    <row r="195" spans="1:6" x14ac:dyDescent="0.25">
      <c r="A195" s="2" t="s">
        <v>246</v>
      </c>
      <c r="B195" s="101" t="s">
        <v>244</v>
      </c>
      <c r="C195" s="79"/>
      <c r="D195" s="83" t="s">
        <v>20</v>
      </c>
      <c r="E195" s="84" t="s">
        <v>81</v>
      </c>
      <c r="F195" s="85">
        <v>0</v>
      </c>
    </row>
    <row r="196" spans="1:6" x14ac:dyDescent="0.25">
      <c r="A196" s="2" t="s">
        <v>247</v>
      </c>
      <c r="B196" s="101" t="s">
        <v>244</v>
      </c>
      <c r="C196" s="79"/>
      <c r="D196" s="83" t="s">
        <v>21</v>
      </c>
      <c r="E196" s="84" t="s">
        <v>82</v>
      </c>
      <c r="F196" s="85">
        <v>0</v>
      </c>
    </row>
    <row r="197" spans="1:6" x14ac:dyDescent="0.25">
      <c r="A197" s="2" t="s">
        <v>248</v>
      </c>
      <c r="B197" s="101" t="s">
        <v>244</v>
      </c>
      <c r="C197" s="79"/>
      <c r="D197" s="83" t="s">
        <v>22</v>
      </c>
      <c r="E197" s="84" t="s">
        <v>83</v>
      </c>
      <c r="F197" s="85">
        <v>1</v>
      </c>
    </row>
    <row r="198" spans="1:6" x14ac:dyDescent="0.25">
      <c r="A198" s="2" t="s">
        <v>249</v>
      </c>
      <c r="B198" s="101" t="s">
        <v>250</v>
      </c>
      <c r="C198" s="79"/>
      <c r="D198" s="83" t="s">
        <v>23</v>
      </c>
      <c r="E198" s="84" t="s">
        <v>84</v>
      </c>
      <c r="F198" s="85">
        <v>0</v>
      </c>
    </row>
    <row r="199" spans="1:6" x14ac:dyDescent="0.25">
      <c r="A199" s="2"/>
      <c r="B199" s="86"/>
      <c r="C199" s="79"/>
      <c r="D199" s="83" t="s">
        <v>24</v>
      </c>
      <c r="E199" s="84" t="s">
        <v>85</v>
      </c>
      <c r="F199" s="85">
        <v>6</v>
      </c>
    </row>
    <row r="200" spans="1:6" x14ac:dyDescent="0.25">
      <c r="A200" s="2"/>
      <c r="B200" s="86"/>
      <c r="C200" s="79"/>
      <c r="D200" s="83" t="s">
        <v>25</v>
      </c>
      <c r="E200" s="84" t="s">
        <v>86</v>
      </c>
      <c r="F200" s="85">
        <v>1</v>
      </c>
    </row>
    <row r="201" spans="1:6" x14ac:dyDescent="0.25">
      <c r="A201" s="2"/>
      <c r="B201" s="86"/>
      <c r="C201" s="79"/>
      <c r="D201" s="83" t="s">
        <v>26</v>
      </c>
      <c r="E201" s="84" t="s">
        <v>87</v>
      </c>
      <c r="F201" s="85">
        <v>0</v>
      </c>
    </row>
    <row r="202" spans="1:6" x14ac:dyDescent="0.25">
      <c r="A202" s="2"/>
      <c r="B202" s="86"/>
      <c r="C202" s="79"/>
      <c r="D202" s="83" t="s">
        <v>27</v>
      </c>
      <c r="E202" s="84" t="s">
        <v>88</v>
      </c>
      <c r="F202" s="85">
        <v>0</v>
      </c>
    </row>
    <row r="203" spans="1:6" x14ac:dyDescent="0.25">
      <c r="A203" s="2"/>
      <c r="B203" s="86"/>
      <c r="C203" s="79"/>
      <c r="D203" s="83" t="s">
        <v>28</v>
      </c>
      <c r="E203" s="84" t="s">
        <v>89</v>
      </c>
      <c r="F203" s="85">
        <v>0</v>
      </c>
    </row>
    <row r="204" spans="1:6" x14ac:dyDescent="0.25">
      <c r="A204" s="2"/>
      <c r="B204" s="86"/>
      <c r="C204" s="79"/>
      <c r="D204" s="83" t="s">
        <v>29</v>
      </c>
      <c r="E204" s="84" t="s">
        <v>90</v>
      </c>
      <c r="F204" s="85">
        <v>0</v>
      </c>
    </row>
    <row r="205" spans="1:6" x14ac:dyDescent="0.25">
      <c r="A205" s="2"/>
      <c r="B205" s="86"/>
      <c r="C205" s="79"/>
      <c r="D205" s="83" t="s">
        <v>30</v>
      </c>
      <c r="E205" s="84" t="s">
        <v>91</v>
      </c>
      <c r="F205" s="85">
        <v>0</v>
      </c>
    </row>
    <row r="206" spans="1:6" x14ac:dyDescent="0.25">
      <c r="A206" s="2"/>
      <c r="B206" s="86"/>
      <c r="C206" s="79"/>
      <c r="D206" s="83" t="s">
        <v>31</v>
      </c>
      <c r="E206" s="84" t="s">
        <v>92</v>
      </c>
      <c r="F206" s="85">
        <v>0</v>
      </c>
    </row>
    <row r="207" spans="1:6" x14ac:dyDescent="0.25">
      <c r="A207" s="2"/>
      <c r="B207" s="86"/>
      <c r="C207" s="79"/>
      <c r="D207" s="83" t="s">
        <v>32</v>
      </c>
      <c r="E207" s="84" t="s">
        <v>93</v>
      </c>
      <c r="F207" s="85">
        <v>0</v>
      </c>
    </row>
    <row r="208" spans="1:6" x14ac:dyDescent="0.25">
      <c r="A208" s="2"/>
      <c r="B208" s="86"/>
      <c r="C208" s="79"/>
      <c r="D208" s="83" t="s">
        <v>33</v>
      </c>
      <c r="E208" s="84" t="s">
        <v>94</v>
      </c>
      <c r="F208" s="85">
        <v>0</v>
      </c>
    </row>
    <row r="209" spans="1:6" x14ac:dyDescent="0.25">
      <c r="A209" s="2"/>
      <c r="B209" s="86"/>
      <c r="C209" s="79"/>
      <c r="D209" s="83" t="s">
        <v>34</v>
      </c>
      <c r="E209" s="84" t="s">
        <v>95</v>
      </c>
      <c r="F209" s="85">
        <v>0</v>
      </c>
    </row>
    <row r="210" spans="1:6" x14ac:dyDescent="0.25">
      <c r="A210" s="2"/>
      <c r="B210" s="86"/>
      <c r="C210" s="79"/>
      <c r="D210" s="83" t="s">
        <v>35</v>
      </c>
      <c r="E210" s="84" t="s">
        <v>96</v>
      </c>
      <c r="F210" s="85">
        <v>0</v>
      </c>
    </row>
    <row r="211" spans="1:6" x14ac:dyDescent="0.25">
      <c r="A211" s="2"/>
      <c r="B211" s="86"/>
      <c r="C211" s="79"/>
      <c r="D211" s="83" t="s">
        <v>36</v>
      </c>
      <c r="E211" s="84" t="s">
        <v>97</v>
      </c>
      <c r="F211" s="85">
        <v>0</v>
      </c>
    </row>
    <row r="212" spans="1:6" x14ac:dyDescent="0.25">
      <c r="A212" s="2"/>
      <c r="B212" s="86"/>
      <c r="C212" s="79"/>
      <c r="D212" s="83" t="s">
        <v>37</v>
      </c>
      <c r="E212" s="84" t="s">
        <v>98</v>
      </c>
      <c r="F212" s="85">
        <v>0</v>
      </c>
    </row>
    <row r="213" spans="1:6" x14ac:dyDescent="0.25">
      <c r="A213" s="2"/>
      <c r="B213" s="86"/>
      <c r="C213" s="79"/>
      <c r="D213" s="83" t="s">
        <v>38</v>
      </c>
      <c r="E213" s="84" t="s">
        <v>195</v>
      </c>
      <c r="F213" s="85">
        <v>0</v>
      </c>
    </row>
    <row r="214" spans="1:6" x14ac:dyDescent="0.25">
      <c r="A214" s="2"/>
      <c r="B214" s="86"/>
      <c r="C214" s="79"/>
      <c r="D214" s="83" t="s">
        <v>39</v>
      </c>
      <c r="E214" s="84" t="s">
        <v>100</v>
      </c>
      <c r="F214" s="85">
        <v>0</v>
      </c>
    </row>
    <row r="215" spans="1:6" x14ac:dyDescent="0.25">
      <c r="A215" s="2"/>
      <c r="B215" s="86"/>
      <c r="C215" s="79"/>
      <c r="D215" s="83" t="s">
        <v>40</v>
      </c>
      <c r="E215" s="84" t="s">
        <v>196</v>
      </c>
      <c r="F215" s="85">
        <v>0</v>
      </c>
    </row>
    <row r="216" spans="1:6" x14ac:dyDescent="0.25">
      <c r="A216" s="2"/>
      <c r="B216" s="86"/>
      <c r="C216" s="79"/>
      <c r="D216" s="83" t="s">
        <v>41</v>
      </c>
      <c r="E216" s="84" t="s">
        <v>102</v>
      </c>
      <c r="F216" s="85">
        <v>0</v>
      </c>
    </row>
    <row r="217" spans="1:6" x14ac:dyDescent="0.25">
      <c r="A217" s="2"/>
      <c r="B217" s="86"/>
      <c r="C217" s="79"/>
      <c r="D217" s="83" t="s">
        <v>42</v>
      </c>
      <c r="E217" s="84" t="s">
        <v>103</v>
      </c>
      <c r="F217" s="85">
        <v>0</v>
      </c>
    </row>
    <row r="218" spans="1:6" x14ac:dyDescent="0.25">
      <c r="A218" s="2"/>
      <c r="B218" s="86"/>
      <c r="C218" s="79"/>
      <c r="D218" s="83" t="s">
        <v>43</v>
      </c>
      <c r="E218" s="84" t="s">
        <v>104</v>
      </c>
      <c r="F218" s="85">
        <v>0</v>
      </c>
    </row>
    <row r="219" spans="1:6" x14ac:dyDescent="0.25">
      <c r="A219" s="2"/>
      <c r="B219" s="86"/>
      <c r="C219" s="79"/>
      <c r="D219" s="83" t="s">
        <v>44</v>
      </c>
      <c r="E219" s="84" t="s">
        <v>105</v>
      </c>
      <c r="F219" s="85">
        <v>0</v>
      </c>
    </row>
    <row r="220" spans="1:6" x14ac:dyDescent="0.25">
      <c r="A220" s="2"/>
      <c r="B220" s="86"/>
      <c r="C220" s="79"/>
      <c r="D220" s="83" t="s">
        <v>45</v>
      </c>
      <c r="E220" s="84" t="s">
        <v>106</v>
      </c>
      <c r="F220" s="85">
        <v>0</v>
      </c>
    </row>
    <row r="221" spans="1:6" x14ac:dyDescent="0.25">
      <c r="A221" s="2"/>
      <c r="B221" s="86"/>
      <c r="C221" s="79"/>
      <c r="D221" s="83" t="s">
        <v>46</v>
      </c>
      <c r="E221" s="84" t="s">
        <v>107</v>
      </c>
      <c r="F221" s="85">
        <v>0</v>
      </c>
    </row>
    <row r="222" spans="1:6" x14ac:dyDescent="0.25">
      <c r="A222" s="2"/>
      <c r="B222" s="86"/>
      <c r="C222" s="79"/>
      <c r="D222" s="83" t="s">
        <v>47</v>
      </c>
      <c r="E222" s="84" t="s">
        <v>108</v>
      </c>
      <c r="F222" s="85">
        <v>0</v>
      </c>
    </row>
    <row r="223" spans="1:6" x14ac:dyDescent="0.25">
      <c r="A223" s="2"/>
      <c r="B223" s="86"/>
      <c r="C223" s="79"/>
      <c r="D223" s="83" t="s">
        <v>48</v>
      </c>
      <c r="E223" s="84" t="s">
        <v>109</v>
      </c>
      <c r="F223" s="85">
        <v>0</v>
      </c>
    </row>
    <row r="224" spans="1:6" ht="15.75" thickBot="1" x14ac:dyDescent="0.3">
      <c r="A224" s="2"/>
      <c r="B224" s="86"/>
      <c r="C224" s="87"/>
      <c r="D224" s="83" t="s">
        <v>49</v>
      </c>
      <c r="E224" s="84" t="s">
        <v>110</v>
      </c>
      <c r="F224" s="85">
        <v>0</v>
      </c>
    </row>
    <row r="225" spans="1:6" ht="15.75" thickBot="1" x14ac:dyDescent="0.3">
      <c r="A225" s="2"/>
      <c r="B225" s="86"/>
      <c r="C225" s="87"/>
      <c r="D225" s="83" t="s">
        <v>197</v>
      </c>
      <c r="E225" s="84" t="s">
        <v>111</v>
      </c>
      <c r="F225" s="85">
        <v>0</v>
      </c>
    </row>
    <row r="226" spans="1:6" ht="15.75" thickBot="1" x14ac:dyDescent="0.3">
      <c r="A226" s="2"/>
      <c r="B226" s="86"/>
      <c r="C226" s="87"/>
      <c r="D226" s="83" t="s">
        <v>51</v>
      </c>
      <c r="E226" s="84" t="s">
        <v>112</v>
      </c>
      <c r="F226" s="85">
        <v>0</v>
      </c>
    </row>
    <row r="227" spans="1:6" ht="15.75" thickBot="1" x14ac:dyDescent="0.3">
      <c r="A227" s="2"/>
      <c r="B227" s="86"/>
      <c r="C227" s="87"/>
      <c r="D227" s="83" t="s">
        <v>52</v>
      </c>
      <c r="E227" s="84" t="s">
        <v>113</v>
      </c>
      <c r="F227" s="85">
        <v>0</v>
      </c>
    </row>
    <row r="228" spans="1:6" ht="15.75" thickBot="1" x14ac:dyDescent="0.3">
      <c r="A228" s="3"/>
      <c r="B228" s="86"/>
      <c r="C228" s="87"/>
      <c r="D228" s="83" t="s">
        <v>53</v>
      </c>
      <c r="E228" s="84" t="s">
        <v>114</v>
      </c>
      <c r="F228" s="85">
        <v>0</v>
      </c>
    </row>
    <row r="229" spans="1:6" ht="15.75" thickBot="1" x14ac:dyDescent="0.3">
      <c r="A229" s="2"/>
      <c r="B229" s="88"/>
      <c r="C229" s="87"/>
      <c r="D229" s="83" t="s">
        <v>54</v>
      </c>
      <c r="E229" s="84" t="s">
        <v>115</v>
      </c>
      <c r="F229" s="85">
        <v>0</v>
      </c>
    </row>
    <row r="230" spans="1:6" ht="15.75" thickBot="1" x14ac:dyDescent="0.3">
      <c r="A230" s="2"/>
      <c r="B230" s="86"/>
      <c r="C230" s="87"/>
      <c r="D230" s="83"/>
      <c r="E230" s="84"/>
      <c r="F230" s="85"/>
    </row>
    <row r="231" spans="1:6" ht="15.75" thickBot="1" x14ac:dyDescent="0.3">
      <c r="A231" s="2"/>
      <c r="B231" s="89"/>
      <c r="C231" s="87"/>
      <c r="D231" s="83"/>
      <c r="E231" s="84"/>
      <c r="F231" s="85"/>
    </row>
    <row r="232" spans="1:6" ht="15.75" thickBot="1" x14ac:dyDescent="0.3">
      <c r="A232" s="2"/>
      <c r="B232" s="86"/>
      <c r="C232" s="87"/>
      <c r="D232" s="83"/>
      <c r="E232" s="84"/>
      <c r="F232" s="85"/>
    </row>
    <row r="233" spans="1:6" ht="15.75" thickBot="1" x14ac:dyDescent="0.3">
      <c r="A233" s="1"/>
      <c r="B233" s="90"/>
      <c r="C233" s="87"/>
      <c r="D233" s="91"/>
      <c r="E233" s="92"/>
      <c r="F233" s="93"/>
    </row>
    <row r="234" spans="1:6" x14ac:dyDescent="0.25">
      <c r="A234" s="71"/>
      <c r="C234" s="95"/>
      <c r="D234" s="96"/>
      <c r="E234" s="96"/>
      <c r="F234" s="97"/>
    </row>
    <row r="235" spans="1:6" ht="15.75" thickBot="1" x14ac:dyDescent="0.3">
      <c r="A235" s="71"/>
    </row>
    <row r="236" spans="1:6" x14ac:dyDescent="0.25">
      <c r="A236" s="257" t="s">
        <v>251</v>
      </c>
      <c r="B236" s="258"/>
      <c r="C236" s="258"/>
      <c r="D236" s="258"/>
      <c r="E236" s="258"/>
      <c r="F236" s="259"/>
    </row>
    <row r="237" spans="1:6" x14ac:dyDescent="0.25">
      <c r="A237" s="260"/>
      <c r="B237" s="261"/>
      <c r="C237" s="261"/>
      <c r="D237" s="261"/>
      <c r="E237" s="261"/>
      <c r="F237" s="262"/>
    </row>
    <row r="238" spans="1:6" ht="15.75" thickBot="1" x14ac:dyDescent="0.3">
      <c r="A238" s="263"/>
      <c r="B238" s="264"/>
      <c r="C238" s="264"/>
      <c r="D238" s="264"/>
      <c r="E238" s="264"/>
      <c r="F238" s="265"/>
    </row>
    <row r="239" spans="1:6" ht="15.75" thickBot="1" x14ac:dyDescent="0.3">
      <c r="A239" s="100" t="s">
        <v>169</v>
      </c>
      <c r="B239" s="73" t="s">
        <v>170</v>
      </c>
      <c r="C239" s="74"/>
      <c r="D239" s="75" t="s">
        <v>171</v>
      </c>
      <c r="E239" s="76" t="s">
        <v>172</v>
      </c>
      <c r="F239" s="77" t="s">
        <v>173</v>
      </c>
    </row>
    <row r="240" spans="1:6" x14ac:dyDescent="0.25">
      <c r="A240" s="4" t="s">
        <v>243</v>
      </c>
      <c r="B240" s="99" t="s">
        <v>244</v>
      </c>
      <c r="C240" s="79"/>
      <c r="D240" s="80" t="s">
        <v>18</v>
      </c>
      <c r="E240" s="81" t="s">
        <v>79</v>
      </c>
      <c r="F240" s="82">
        <v>0</v>
      </c>
    </row>
    <row r="241" spans="1:6" x14ac:dyDescent="0.25">
      <c r="A241" s="2" t="s">
        <v>245</v>
      </c>
      <c r="B241" s="99" t="s">
        <v>244</v>
      </c>
      <c r="C241" s="79"/>
      <c r="D241" s="83" t="s">
        <v>19</v>
      </c>
      <c r="E241" s="84" t="s">
        <v>80</v>
      </c>
      <c r="F241" s="85">
        <v>4</v>
      </c>
    </row>
    <row r="242" spans="1:6" x14ac:dyDescent="0.25">
      <c r="A242" s="2" t="s">
        <v>246</v>
      </c>
      <c r="B242" s="99" t="s">
        <v>244</v>
      </c>
      <c r="C242" s="79"/>
      <c r="D242" s="83" t="s">
        <v>20</v>
      </c>
      <c r="E242" s="84" t="s">
        <v>81</v>
      </c>
      <c r="F242" s="85">
        <v>0</v>
      </c>
    </row>
    <row r="243" spans="1:6" x14ac:dyDescent="0.25">
      <c r="A243" s="69" t="s">
        <v>252</v>
      </c>
      <c r="B243" s="101" t="s">
        <v>253</v>
      </c>
      <c r="C243" s="79"/>
      <c r="D243" s="83" t="s">
        <v>21</v>
      </c>
      <c r="E243" s="84" t="s">
        <v>82</v>
      </c>
      <c r="F243" s="85">
        <v>0</v>
      </c>
    </row>
    <row r="244" spans="1:6" x14ac:dyDescent="0.25">
      <c r="A244" s="2"/>
      <c r="B244" s="86"/>
      <c r="C244" s="79"/>
      <c r="D244" s="83" t="s">
        <v>22</v>
      </c>
      <c r="E244" s="84" t="s">
        <v>83</v>
      </c>
      <c r="F244" s="85">
        <v>0</v>
      </c>
    </row>
    <row r="245" spans="1:6" x14ac:dyDescent="0.25">
      <c r="A245" s="2"/>
      <c r="B245" s="86"/>
      <c r="C245" s="79"/>
      <c r="D245" s="83" t="s">
        <v>23</v>
      </c>
      <c r="E245" s="84" t="s">
        <v>84</v>
      </c>
      <c r="F245" s="85">
        <v>0</v>
      </c>
    </row>
    <row r="246" spans="1:6" x14ac:dyDescent="0.25">
      <c r="A246" s="2"/>
      <c r="B246" s="86"/>
      <c r="C246" s="79"/>
      <c r="D246" s="83" t="s">
        <v>24</v>
      </c>
      <c r="E246" s="84" t="s">
        <v>85</v>
      </c>
      <c r="F246" s="85">
        <v>4</v>
      </c>
    </row>
    <row r="247" spans="1:6" x14ac:dyDescent="0.25">
      <c r="A247" s="2"/>
      <c r="B247" s="86"/>
      <c r="C247" s="79"/>
      <c r="D247" s="83" t="s">
        <v>25</v>
      </c>
      <c r="E247" s="84" t="s">
        <v>86</v>
      </c>
      <c r="F247" s="85">
        <v>1</v>
      </c>
    </row>
    <row r="248" spans="1:6" x14ac:dyDescent="0.25">
      <c r="A248" s="2"/>
      <c r="B248" s="86"/>
      <c r="C248" s="79"/>
      <c r="D248" s="83" t="s">
        <v>26</v>
      </c>
      <c r="E248" s="84" t="s">
        <v>87</v>
      </c>
      <c r="F248" s="85">
        <v>0</v>
      </c>
    </row>
    <row r="249" spans="1:6" x14ac:dyDescent="0.25">
      <c r="A249" s="2"/>
      <c r="B249" s="86"/>
      <c r="C249" s="79"/>
      <c r="D249" s="83" t="s">
        <v>27</v>
      </c>
      <c r="E249" s="84" t="s">
        <v>88</v>
      </c>
      <c r="F249" s="85">
        <v>4</v>
      </c>
    </row>
    <row r="250" spans="1:6" x14ac:dyDescent="0.25">
      <c r="A250" s="2"/>
      <c r="B250" s="86"/>
      <c r="C250" s="79"/>
      <c r="D250" s="83" t="s">
        <v>28</v>
      </c>
      <c r="E250" s="84" t="s">
        <v>89</v>
      </c>
      <c r="F250" s="85">
        <v>0</v>
      </c>
    </row>
    <row r="251" spans="1:6" x14ac:dyDescent="0.25">
      <c r="A251" s="2"/>
      <c r="B251" s="86"/>
      <c r="C251" s="79"/>
      <c r="D251" s="83" t="s">
        <v>29</v>
      </c>
      <c r="E251" s="84" t="s">
        <v>90</v>
      </c>
      <c r="F251" s="85">
        <v>0</v>
      </c>
    </row>
    <row r="252" spans="1:6" x14ac:dyDescent="0.25">
      <c r="A252" s="2"/>
      <c r="B252" s="86"/>
      <c r="C252" s="79"/>
      <c r="D252" s="83" t="s">
        <v>30</v>
      </c>
      <c r="E252" s="84" t="s">
        <v>91</v>
      </c>
      <c r="F252" s="85">
        <v>0</v>
      </c>
    </row>
    <row r="253" spans="1:6" x14ac:dyDescent="0.25">
      <c r="A253" s="2"/>
      <c r="B253" s="86"/>
      <c r="C253" s="79"/>
      <c r="D253" s="83" t="s">
        <v>31</v>
      </c>
      <c r="E253" s="84" t="s">
        <v>92</v>
      </c>
      <c r="F253" s="85">
        <v>0</v>
      </c>
    </row>
    <row r="254" spans="1:6" x14ac:dyDescent="0.25">
      <c r="A254" s="2"/>
      <c r="B254" s="86"/>
      <c r="C254" s="79"/>
      <c r="D254" s="83" t="s">
        <v>32</v>
      </c>
      <c r="E254" s="84" t="s">
        <v>93</v>
      </c>
      <c r="F254" s="85">
        <v>0</v>
      </c>
    </row>
    <row r="255" spans="1:6" x14ac:dyDescent="0.25">
      <c r="A255" s="2"/>
      <c r="B255" s="86"/>
      <c r="C255" s="79"/>
      <c r="D255" s="83" t="s">
        <v>33</v>
      </c>
      <c r="E255" s="84" t="s">
        <v>94</v>
      </c>
      <c r="F255" s="85">
        <v>0</v>
      </c>
    </row>
    <row r="256" spans="1:6" x14ac:dyDescent="0.25">
      <c r="A256" s="2"/>
      <c r="B256" s="86"/>
      <c r="C256" s="79"/>
      <c r="D256" s="83" t="s">
        <v>34</v>
      </c>
      <c r="E256" s="84" t="s">
        <v>95</v>
      </c>
      <c r="F256" s="85">
        <v>0</v>
      </c>
    </row>
    <row r="257" spans="1:6" x14ac:dyDescent="0.25">
      <c r="A257" s="2"/>
      <c r="B257" s="86"/>
      <c r="C257" s="79"/>
      <c r="D257" s="83" t="s">
        <v>35</v>
      </c>
      <c r="E257" s="84" t="s">
        <v>96</v>
      </c>
      <c r="F257" s="85">
        <v>0</v>
      </c>
    </row>
    <row r="258" spans="1:6" x14ac:dyDescent="0.25">
      <c r="A258" s="2"/>
      <c r="B258" s="86"/>
      <c r="C258" s="79"/>
      <c r="D258" s="83" t="s">
        <v>36</v>
      </c>
      <c r="E258" s="84" t="s">
        <v>97</v>
      </c>
      <c r="F258" s="85">
        <v>0</v>
      </c>
    </row>
    <row r="259" spans="1:6" x14ac:dyDescent="0.25">
      <c r="A259" s="2"/>
      <c r="B259" s="86"/>
      <c r="C259" s="79"/>
      <c r="D259" s="83" t="s">
        <v>37</v>
      </c>
      <c r="E259" s="84" t="s">
        <v>98</v>
      </c>
      <c r="F259" s="85">
        <v>0</v>
      </c>
    </row>
    <row r="260" spans="1:6" x14ac:dyDescent="0.25">
      <c r="A260" s="2"/>
      <c r="B260" s="86"/>
      <c r="C260" s="79"/>
      <c r="D260" s="83" t="s">
        <v>38</v>
      </c>
      <c r="E260" s="84" t="s">
        <v>195</v>
      </c>
      <c r="F260" s="85">
        <v>0</v>
      </c>
    </row>
    <row r="261" spans="1:6" x14ac:dyDescent="0.25">
      <c r="A261" s="2"/>
      <c r="B261" s="86"/>
      <c r="C261" s="79"/>
      <c r="D261" s="83" t="s">
        <v>39</v>
      </c>
      <c r="E261" s="84" t="s">
        <v>100</v>
      </c>
      <c r="F261" s="85">
        <v>0</v>
      </c>
    </row>
    <row r="262" spans="1:6" x14ac:dyDescent="0.25">
      <c r="A262" s="2"/>
      <c r="B262" s="86"/>
      <c r="C262" s="79"/>
      <c r="D262" s="83" t="s">
        <v>40</v>
      </c>
      <c r="E262" s="84" t="s">
        <v>196</v>
      </c>
      <c r="F262" s="85">
        <v>0</v>
      </c>
    </row>
    <row r="263" spans="1:6" x14ac:dyDescent="0.25">
      <c r="A263" s="2"/>
      <c r="B263" s="86"/>
      <c r="C263" s="79"/>
      <c r="D263" s="83" t="s">
        <v>41</v>
      </c>
      <c r="E263" s="84" t="s">
        <v>102</v>
      </c>
      <c r="F263" s="85">
        <v>0</v>
      </c>
    </row>
    <row r="264" spans="1:6" x14ac:dyDescent="0.25">
      <c r="A264" s="2"/>
      <c r="B264" s="86"/>
      <c r="C264" s="79"/>
      <c r="D264" s="83" t="s">
        <v>42</v>
      </c>
      <c r="E264" s="84" t="s">
        <v>103</v>
      </c>
      <c r="F264" s="85">
        <v>0</v>
      </c>
    </row>
    <row r="265" spans="1:6" x14ac:dyDescent="0.25">
      <c r="A265" s="2"/>
      <c r="B265" s="86"/>
      <c r="C265" s="79"/>
      <c r="D265" s="83" t="s">
        <v>43</v>
      </c>
      <c r="E265" s="84" t="s">
        <v>104</v>
      </c>
      <c r="F265" s="85">
        <v>0</v>
      </c>
    </row>
    <row r="266" spans="1:6" x14ac:dyDescent="0.25">
      <c r="A266" s="2"/>
      <c r="B266" s="86"/>
      <c r="C266" s="79"/>
      <c r="D266" s="83" t="s">
        <v>44</v>
      </c>
      <c r="E266" s="84" t="s">
        <v>105</v>
      </c>
      <c r="F266" s="85">
        <v>0</v>
      </c>
    </row>
    <row r="267" spans="1:6" x14ac:dyDescent="0.25">
      <c r="A267" s="2"/>
      <c r="B267" s="86"/>
      <c r="C267" s="79"/>
      <c r="D267" s="83" t="s">
        <v>45</v>
      </c>
      <c r="E267" s="84" t="s">
        <v>106</v>
      </c>
      <c r="F267" s="85">
        <v>0</v>
      </c>
    </row>
    <row r="268" spans="1:6" x14ac:dyDescent="0.25">
      <c r="A268" s="2"/>
      <c r="B268" s="86"/>
      <c r="C268" s="79"/>
      <c r="D268" s="83" t="s">
        <v>46</v>
      </c>
      <c r="E268" s="84" t="s">
        <v>107</v>
      </c>
      <c r="F268" s="85">
        <v>0</v>
      </c>
    </row>
    <row r="269" spans="1:6" x14ac:dyDescent="0.25">
      <c r="A269" s="2"/>
      <c r="B269" s="86"/>
      <c r="C269" s="79"/>
      <c r="D269" s="83" t="s">
        <v>47</v>
      </c>
      <c r="E269" s="84" t="s">
        <v>108</v>
      </c>
      <c r="F269" s="85">
        <v>0</v>
      </c>
    </row>
    <row r="270" spans="1:6" x14ac:dyDescent="0.25">
      <c r="A270" s="2"/>
      <c r="B270" s="86"/>
      <c r="C270" s="79"/>
      <c r="D270" s="83" t="s">
        <v>48</v>
      </c>
      <c r="E270" s="84" t="s">
        <v>109</v>
      </c>
      <c r="F270" s="85">
        <v>0</v>
      </c>
    </row>
    <row r="271" spans="1:6" ht="15.75" thickBot="1" x14ac:dyDescent="0.3">
      <c r="A271" s="2"/>
      <c r="B271" s="86"/>
      <c r="C271" s="87"/>
      <c r="D271" s="83" t="s">
        <v>49</v>
      </c>
      <c r="E271" s="84" t="s">
        <v>110</v>
      </c>
      <c r="F271" s="85">
        <v>0</v>
      </c>
    </row>
    <row r="272" spans="1:6" ht="15.75" thickBot="1" x14ac:dyDescent="0.3">
      <c r="A272" s="2"/>
      <c r="B272" s="86"/>
      <c r="C272" s="87"/>
      <c r="D272" s="83" t="s">
        <v>197</v>
      </c>
      <c r="E272" s="84" t="s">
        <v>111</v>
      </c>
      <c r="F272" s="85">
        <v>0</v>
      </c>
    </row>
    <row r="273" spans="1:6" ht="15.75" thickBot="1" x14ac:dyDescent="0.3">
      <c r="A273" s="2"/>
      <c r="B273" s="86"/>
      <c r="C273" s="87"/>
      <c r="D273" s="83" t="s">
        <v>51</v>
      </c>
      <c r="E273" s="84" t="s">
        <v>112</v>
      </c>
      <c r="F273" s="85">
        <v>0</v>
      </c>
    </row>
    <row r="274" spans="1:6" ht="15.75" thickBot="1" x14ac:dyDescent="0.3">
      <c r="A274" s="2"/>
      <c r="B274" s="86"/>
      <c r="C274" s="87"/>
      <c r="D274" s="83" t="s">
        <v>52</v>
      </c>
      <c r="E274" s="84" t="s">
        <v>113</v>
      </c>
      <c r="F274" s="85">
        <v>0</v>
      </c>
    </row>
    <row r="275" spans="1:6" ht="15.75" thickBot="1" x14ac:dyDescent="0.3">
      <c r="A275" s="3"/>
      <c r="B275" s="86"/>
      <c r="C275" s="87"/>
      <c r="D275" s="83" t="s">
        <v>53</v>
      </c>
      <c r="E275" s="84" t="s">
        <v>114</v>
      </c>
      <c r="F275" s="85">
        <v>0</v>
      </c>
    </row>
    <row r="276" spans="1:6" ht="15.75" thickBot="1" x14ac:dyDescent="0.3">
      <c r="A276" s="2"/>
      <c r="B276" s="88"/>
      <c r="C276" s="87"/>
      <c r="D276" s="83" t="s">
        <v>54</v>
      </c>
      <c r="E276" s="84" t="s">
        <v>115</v>
      </c>
      <c r="F276" s="85">
        <v>0</v>
      </c>
    </row>
    <row r="277" spans="1:6" ht="15.75" thickBot="1" x14ac:dyDescent="0.3">
      <c r="A277" s="2"/>
      <c r="B277" s="86"/>
      <c r="C277" s="87"/>
      <c r="D277" s="83"/>
      <c r="E277" s="84"/>
      <c r="F277" s="85"/>
    </row>
    <row r="278" spans="1:6" ht="15.75" thickBot="1" x14ac:dyDescent="0.3">
      <c r="A278" s="2"/>
      <c r="B278" s="89"/>
      <c r="C278" s="87"/>
      <c r="D278" s="83"/>
      <c r="E278" s="84"/>
      <c r="F278" s="85"/>
    </row>
    <row r="279" spans="1:6" ht="15.75" thickBot="1" x14ac:dyDescent="0.3">
      <c r="A279" s="2"/>
      <c r="B279" s="86"/>
      <c r="C279" s="87"/>
      <c r="D279" s="83"/>
      <c r="E279" s="84"/>
      <c r="F279" s="85"/>
    </row>
    <row r="280" spans="1:6" ht="15.75" thickBot="1" x14ac:dyDescent="0.3">
      <c r="A280" s="1"/>
      <c r="B280" s="90"/>
      <c r="C280" s="87"/>
      <c r="D280" s="91"/>
      <c r="E280" s="92"/>
      <c r="F280" s="93"/>
    </row>
    <row r="282" spans="1:6" ht="15.75" thickBot="1" x14ac:dyDescent="0.3"/>
    <row r="283" spans="1:6" x14ac:dyDescent="0.25">
      <c r="A283" s="257" t="s">
        <v>254</v>
      </c>
      <c r="B283" s="258"/>
      <c r="C283" s="258"/>
      <c r="D283" s="258"/>
      <c r="E283" s="258"/>
      <c r="F283" s="259"/>
    </row>
    <row r="284" spans="1:6" x14ac:dyDescent="0.25">
      <c r="A284" s="260"/>
      <c r="B284" s="261"/>
      <c r="C284" s="261"/>
      <c r="D284" s="261"/>
      <c r="E284" s="261"/>
      <c r="F284" s="262"/>
    </row>
    <row r="285" spans="1:6" ht="15.75" thickBot="1" x14ac:dyDescent="0.3">
      <c r="A285" s="263"/>
      <c r="B285" s="264"/>
      <c r="C285" s="264"/>
      <c r="D285" s="264"/>
      <c r="E285" s="264"/>
      <c r="F285" s="265"/>
    </row>
    <row r="286" spans="1:6" ht="15.75" thickBot="1" x14ac:dyDescent="0.3">
      <c r="A286" s="100" t="s">
        <v>169</v>
      </c>
      <c r="B286" s="73" t="s">
        <v>170</v>
      </c>
      <c r="C286" s="74"/>
      <c r="D286" s="75" t="s">
        <v>171</v>
      </c>
      <c r="E286" s="76" t="s">
        <v>172</v>
      </c>
      <c r="F286" s="77" t="s">
        <v>173</v>
      </c>
    </row>
    <row r="287" spans="1:6" x14ac:dyDescent="0.25">
      <c r="A287" s="4" t="s">
        <v>217</v>
      </c>
      <c r="B287" s="99" t="s">
        <v>218</v>
      </c>
      <c r="C287" s="79"/>
      <c r="D287" s="80" t="s">
        <v>18</v>
      </c>
      <c r="E287" s="81" t="s">
        <v>79</v>
      </c>
      <c r="F287" s="82">
        <v>0</v>
      </c>
    </row>
    <row r="288" spans="1:6" x14ac:dyDescent="0.25">
      <c r="A288" s="2" t="s">
        <v>255</v>
      </c>
      <c r="B288" s="86" t="s">
        <v>24</v>
      </c>
      <c r="C288" s="79"/>
      <c r="D288" s="83" t="s">
        <v>19</v>
      </c>
      <c r="E288" s="84" t="s">
        <v>80</v>
      </c>
      <c r="F288" s="85">
        <v>0</v>
      </c>
    </row>
    <row r="289" spans="1:6" x14ac:dyDescent="0.25">
      <c r="A289" s="2" t="s">
        <v>256</v>
      </c>
      <c r="B289" s="86" t="s">
        <v>24</v>
      </c>
      <c r="C289" s="79"/>
      <c r="D289" s="83" t="s">
        <v>20</v>
      </c>
      <c r="E289" s="84" t="s">
        <v>81</v>
      </c>
      <c r="F289" s="85">
        <v>0</v>
      </c>
    </row>
    <row r="290" spans="1:6" x14ac:dyDescent="0.25">
      <c r="A290" s="2" t="s">
        <v>257</v>
      </c>
      <c r="B290" s="86" t="s">
        <v>258</v>
      </c>
      <c r="C290" s="79"/>
      <c r="D290" s="83" t="s">
        <v>21</v>
      </c>
      <c r="E290" s="84" t="s">
        <v>82</v>
      </c>
      <c r="F290" s="85">
        <v>0</v>
      </c>
    </row>
    <row r="291" spans="1:6" x14ac:dyDescent="0.25">
      <c r="A291" s="2" t="s">
        <v>259</v>
      </c>
      <c r="B291" s="101" t="s">
        <v>258</v>
      </c>
      <c r="C291" s="79"/>
      <c r="D291" s="83" t="s">
        <v>22</v>
      </c>
      <c r="E291" s="84" t="s">
        <v>83</v>
      </c>
      <c r="F291" s="85">
        <v>0</v>
      </c>
    </row>
    <row r="292" spans="1:6" x14ac:dyDescent="0.25">
      <c r="A292" s="2" t="s">
        <v>260</v>
      </c>
      <c r="B292" s="86" t="s">
        <v>258</v>
      </c>
      <c r="C292" s="79"/>
      <c r="D292" s="83" t="s">
        <v>23</v>
      </c>
      <c r="E292" s="84" t="s">
        <v>84</v>
      </c>
      <c r="F292" s="85">
        <v>0</v>
      </c>
    </row>
    <row r="293" spans="1:6" x14ac:dyDescent="0.25">
      <c r="A293" s="2" t="s">
        <v>261</v>
      </c>
      <c r="B293" s="86" t="s">
        <v>258</v>
      </c>
      <c r="C293" s="79"/>
      <c r="D293" s="83" t="s">
        <v>24</v>
      </c>
      <c r="E293" s="84" t="s">
        <v>85</v>
      </c>
      <c r="F293" s="85">
        <v>8</v>
      </c>
    </row>
    <row r="294" spans="1:6" x14ac:dyDescent="0.25">
      <c r="A294" s="2" t="s">
        <v>262</v>
      </c>
      <c r="B294" s="86" t="s">
        <v>258</v>
      </c>
      <c r="C294" s="79"/>
      <c r="D294" s="83" t="s">
        <v>25</v>
      </c>
      <c r="E294" s="84" t="s">
        <v>86</v>
      </c>
      <c r="F294" s="85">
        <v>1</v>
      </c>
    </row>
    <row r="295" spans="1:6" x14ac:dyDescent="0.25">
      <c r="A295" s="69" t="s">
        <v>224</v>
      </c>
      <c r="B295" s="86" t="s">
        <v>263</v>
      </c>
      <c r="C295" s="79"/>
      <c r="D295" s="83" t="s">
        <v>26</v>
      </c>
      <c r="E295" s="84" t="s">
        <v>87</v>
      </c>
      <c r="F295" s="85">
        <v>0</v>
      </c>
    </row>
    <row r="296" spans="1:6" x14ac:dyDescent="0.25">
      <c r="A296" s="2"/>
      <c r="B296" s="86"/>
      <c r="C296" s="79"/>
      <c r="D296" s="83" t="s">
        <v>27</v>
      </c>
      <c r="E296" s="84" t="s">
        <v>88</v>
      </c>
      <c r="F296" s="85">
        <v>0</v>
      </c>
    </row>
    <row r="297" spans="1:6" x14ac:dyDescent="0.25">
      <c r="A297" s="69" t="s">
        <v>264</v>
      </c>
      <c r="B297" s="86" t="s">
        <v>218</v>
      </c>
      <c r="C297" s="79"/>
      <c r="D297" s="83" t="s">
        <v>28</v>
      </c>
      <c r="E297" s="84" t="s">
        <v>89</v>
      </c>
      <c r="F297" s="85">
        <v>0</v>
      </c>
    </row>
    <row r="298" spans="1:6" x14ac:dyDescent="0.25">
      <c r="A298" s="69" t="s">
        <v>265</v>
      </c>
      <c r="B298" s="101" t="s">
        <v>218</v>
      </c>
      <c r="C298" s="79"/>
      <c r="D298" s="83" t="s">
        <v>29</v>
      </c>
      <c r="E298" s="84" t="s">
        <v>90</v>
      </c>
      <c r="F298" s="85">
        <v>0</v>
      </c>
    </row>
    <row r="299" spans="1:6" x14ac:dyDescent="0.25">
      <c r="A299" s="69" t="s">
        <v>266</v>
      </c>
      <c r="B299" s="101" t="s">
        <v>218</v>
      </c>
      <c r="C299" s="79"/>
      <c r="D299" s="83" t="s">
        <v>30</v>
      </c>
      <c r="E299" s="84" t="s">
        <v>91</v>
      </c>
      <c r="F299" s="85">
        <v>0</v>
      </c>
    </row>
    <row r="300" spans="1:6" x14ac:dyDescent="0.25">
      <c r="A300" s="69" t="s">
        <v>267</v>
      </c>
      <c r="B300" s="86" t="s">
        <v>218</v>
      </c>
      <c r="C300" s="79"/>
      <c r="D300" s="83" t="s">
        <v>31</v>
      </c>
      <c r="E300" s="84" t="s">
        <v>92</v>
      </c>
      <c r="F300" s="85">
        <v>0</v>
      </c>
    </row>
    <row r="301" spans="1:6" x14ac:dyDescent="0.25">
      <c r="A301" s="69" t="s">
        <v>268</v>
      </c>
      <c r="B301" s="101" t="s">
        <v>269</v>
      </c>
      <c r="C301" s="79"/>
      <c r="D301" s="83" t="s">
        <v>32</v>
      </c>
      <c r="E301" s="84" t="s">
        <v>93</v>
      </c>
      <c r="F301" s="85">
        <v>6</v>
      </c>
    </row>
    <row r="302" spans="1:6" x14ac:dyDescent="0.25">
      <c r="A302" s="69" t="s">
        <v>270</v>
      </c>
      <c r="B302" s="101" t="s">
        <v>269</v>
      </c>
      <c r="C302" s="79"/>
      <c r="D302" s="83" t="s">
        <v>33</v>
      </c>
      <c r="E302" s="84" t="s">
        <v>94</v>
      </c>
      <c r="F302" s="85">
        <v>0</v>
      </c>
    </row>
    <row r="303" spans="1:6" x14ac:dyDescent="0.25">
      <c r="A303" s="69" t="s">
        <v>271</v>
      </c>
      <c r="B303" s="101" t="s">
        <v>269</v>
      </c>
      <c r="C303" s="79"/>
      <c r="D303" s="83" t="s">
        <v>34</v>
      </c>
      <c r="E303" s="84" t="s">
        <v>95</v>
      </c>
      <c r="F303" s="85">
        <v>0</v>
      </c>
    </row>
    <row r="304" spans="1:6" x14ac:dyDescent="0.25">
      <c r="A304" s="69" t="s">
        <v>272</v>
      </c>
      <c r="B304" s="101" t="s">
        <v>269</v>
      </c>
      <c r="C304" s="79"/>
      <c r="D304" s="83" t="s">
        <v>35</v>
      </c>
      <c r="E304" s="84" t="s">
        <v>96</v>
      </c>
      <c r="F304" s="85">
        <v>0</v>
      </c>
    </row>
    <row r="305" spans="1:6" x14ac:dyDescent="0.25">
      <c r="A305" s="69" t="s">
        <v>273</v>
      </c>
      <c r="B305" s="86" t="s">
        <v>269</v>
      </c>
      <c r="C305" s="79"/>
      <c r="D305" s="83" t="s">
        <v>36</v>
      </c>
      <c r="E305" s="84" t="s">
        <v>97</v>
      </c>
      <c r="F305" s="85">
        <v>0</v>
      </c>
    </row>
    <row r="306" spans="1:6" x14ac:dyDescent="0.25">
      <c r="A306" s="69" t="s">
        <v>240</v>
      </c>
      <c r="B306" s="101" t="s">
        <v>269</v>
      </c>
      <c r="C306" s="79"/>
      <c r="D306" s="83" t="s">
        <v>37</v>
      </c>
      <c r="E306" s="84" t="s">
        <v>98</v>
      </c>
      <c r="F306" s="85">
        <v>12</v>
      </c>
    </row>
    <row r="307" spans="1:6" x14ac:dyDescent="0.25">
      <c r="A307" s="2"/>
      <c r="B307" s="86"/>
      <c r="C307" s="79"/>
      <c r="D307" s="83" t="s">
        <v>38</v>
      </c>
      <c r="E307" s="84" t="s">
        <v>195</v>
      </c>
      <c r="F307" s="85">
        <v>0</v>
      </c>
    </row>
    <row r="308" spans="1:6" x14ac:dyDescent="0.25">
      <c r="A308" s="2"/>
      <c r="B308" s="86"/>
      <c r="C308" s="79"/>
      <c r="D308" s="83" t="s">
        <v>39</v>
      </c>
      <c r="E308" s="84" t="s">
        <v>100</v>
      </c>
      <c r="F308" s="85">
        <v>0</v>
      </c>
    </row>
    <row r="309" spans="1:6" x14ac:dyDescent="0.25">
      <c r="A309" s="2"/>
      <c r="B309" s="86"/>
      <c r="C309" s="79"/>
      <c r="D309" s="83" t="s">
        <v>40</v>
      </c>
      <c r="E309" s="84" t="s">
        <v>196</v>
      </c>
      <c r="F309" s="85">
        <v>0</v>
      </c>
    </row>
    <row r="310" spans="1:6" x14ac:dyDescent="0.25">
      <c r="A310" s="2"/>
      <c r="B310" s="86"/>
      <c r="C310" s="79"/>
      <c r="D310" s="83" t="s">
        <v>41</v>
      </c>
      <c r="E310" s="84" t="s">
        <v>102</v>
      </c>
      <c r="F310" s="85">
        <v>0</v>
      </c>
    </row>
    <row r="311" spans="1:6" x14ac:dyDescent="0.25">
      <c r="A311" s="2"/>
      <c r="B311" s="86"/>
      <c r="C311" s="79"/>
      <c r="D311" s="83" t="s">
        <v>42</v>
      </c>
      <c r="E311" s="84" t="s">
        <v>103</v>
      </c>
      <c r="F311" s="85">
        <v>6</v>
      </c>
    </row>
    <row r="312" spans="1:6" x14ac:dyDescent="0.25">
      <c r="A312" s="2"/>
      <c r="B312" s="86"/>
      <c r="C312" s="79"/>
      <c r="D312" s="83" t="s">
        <v>43</v>
      </c>
      <c r="E312" s="84" t="s">
        <v>104</v>
      </c>
      <c r="F312" s="85">
        <v>0</v>
      </c>
    </row>
    <row r="313" spans="1:6" x14ac:dyDescent="0.25">
      <c r="A313" s="2"/>
      <c r="B313" s="86"/>
      <c r="C313" s="79"/>
      <c r="D313" s="83" t="s">
        <v>44</v>
      </c>
      <c r="E313" s="84" t="s">
        <v>105</v>
      </c>
      <c r="F313" s="85">
        <v>0</v>
      </c>
    </row>
    <row r="314" spans="1:6" ht="15.75" thickBot="1" x14ac:dyDescent="0.3">
      <c r="A314" s="9"/>
      <c r="B314" s="90"/>
      <c r="C314" s="79"/>
      <c r="D314" s="83" t="s">
        <v>45</v>
      </c>
      <c r="E314" s="84" t="s">
        <v>106</v>
      </c>
      <c r="F314" s="85">
        <v>0</v>
      </c>
    </row>
    <row r="315" spans="1:6" x14ac:dyDescent="0.25">
      <c r="A315" s="2"/>
      <c r="B315" s="86"/>
      <c r="C315" s="79"/>
      <c r="D315" s="83" t="s">
        <v>46</v>
      </c>
      <c r="E315" s="84" t="s">
        <v>107</v>
      </c>
      <c r="F315" s="85">
        <v>0</v>
      </c>
    </row>
    <row r="316" spans="1:6" x14ac:dyDescent="0.25">
      <c r="A316" s="2"/>
      <c r="B316" s="86"/>
      <c r="C316" s="79"/>
      <c r="D316" s="83" t="s">
        <v>47</v>
      </c>
      <c r="E316" s="84" t="s">
        <v>108</v>
      </c>
      <c r="F316" s="85">
        <v>0</v>
      </c>
    </row>
    <row r="317" spans="1:6" x14ac:dyDescent="0.25">
      <c r="A317" s="2"/>
      <c r="B317" s="86"/>
      <c r="C317" s="79"/>
      <c r="D317" s="83" t="s">
        <v>48</v>
      </c>
      <c r="E317" s="84" t="s">
        <v>109</v>
      </c>
      <c r="F317" s="85">
        <v>0</v>
      </c>
    </row>
    <row r="318" spans="1:6" ht="15.75" thickBot="1" x14ac:dyDescent="0.3">
      <c r="A318" s="2"/>
      <c r="B318" s="86"/>
      <c r="C318" s="87"/>
      <c r="D318" s="83" t="s">
        <v>49</v>
      </c>
      <c r="E318" s="84" t="s">
        <v>110</v>
      </c>
      <c r="F318" s="85">
        <v>0</v>
      </c>
    </row>
    <row r="319" spans="1:6" ht="15.75" thickBot="1" x14ac:dyDescent="0.3">
      <c r="A319" s="2"/>
      <c r="B319" s="86"/>
      <c r="C319" s="87"/>
      <c r="D319" s="83" t="s">
        <v>197</v>
      </c>
      <c r="E319" s="84" t="s">
        <v>111</v>
      </c>
      <c r="F319" s="85">
        <v>0</v>
      </c>
    </row>
    <row r="320" spans="1:6" ht="15.75" thickBot="1" x14ac:dyDescent="0.3">
      <c r="A320" s="2"/>
      <c r="B320" s="86"/>
      <c r="C320" s="87"/>
      <c r="D320" s="83" t="s">
        <v>51</v>
      </c>
      <c r="E320" s="84" t="s">
        <v>112</v>
      </c>
      <c r="F320" s="85">
        <v>0</v>
      </c>
    </row>
    <row r="321" spans="1:6" ht="15.75" thickBot="1" x14ac:dyDescent="0.3">
      <c r="A321" s="2"/>
      <c r="B321" s="86"/>
      <c r="C321" s="87"/>
      <c r="D321" s="83" t="s">
        <v>52</v>
      </c>
      <c r="E321" s="84" t="s">
        <v>113</v>
      </c>
      <c r="F321" s="85">
        <v>0</v>
      </c>
    </row>
    <row r="322" spans="1:6" ht="15.75" thickBot="1" x14ac:dyDescent="0.3">
      <c r="A322" s="3"/>
      <c r="B322" s="86"/>
      <c r="C322" s="87"/>
      <c r="D322" s="83" t="s">
        <v>53</v>
      </c>
      <c r="E322" s="84" t="s">
        <v>114</v>
      </c>
      <c r="F322" s="85">
        <v>0</v>
      </c>
    </row>
    <row r="323" spans="1:6" ht="15.75" thickBot="1" x14ac:dyDescent="0.3">
      <c r="A323" s="2"/>
      <c r="B323" s="88"/>
      <c r="C323" s="87"/>
      <c r="D323" s="83" t="s">
        <v>54</v>
      </c>
      <c r="E323" s="84" t="s">
        <v>115</v>
      </c>
      <c r="F323" s="85">
        <v>0</v>
      </c>
    </row>
    <row r="324" spans="1:6" ht="15.75" thickBot="1" x14ac:dyDescent="0.3">
      <c r="A324" s="2"/>
      <c r="B324" s="86"/>
      <c r="C324" s="87"/>
      <c r="D324" s="83"/>
      <c r="E324" s="84"/>
      <c r="F324" s="85"/>
    </row>
    <row r="325" spans="1:6" ht="15.75" thickBot="1" x14ac:dyDescent="0.3">
      <c r="A325" s="2"/>
      <c r="B325" s="89"/>
      <c r="C325" s="87"/>
      <c r="D325" s="83"/>
      <c r="E325" s="84"/>
      <c r="F325" s="85"/>
    </row>
    <row r="326" spans="1:6" ht="15.75" thickBot="1" x14ac:dyDescent="0.3">
      <c r="A326" s="2"/>
      <c r="B326" s="86"/>
      <c r="C326" s="87"/>
      <c r="D326" s="83"/>
      <c r="E326" s="84"/>
      <c r="F326" s="85"/>
    </row>
    <row r="327" spans="1:6" ht="15.75" thickBot="1" x14ac:dyDescent="0.3">
      <c r="A327" s="1"/>
      <c r="B327" s="90"/>
      <c r="C327" s="87"/>
      <c r="D327" s="91"/>
      <c r="E327" s="92"/>
      <c r="F327" s="93"/>
    </row>
    <row r="328" spans="1:6" x14ac:dyDescent="0.25">
      <c r="A328" s="71"/>
      <c r="C328" s="95"/>
      <c r="D328" s="96"/>
      <c r="E328" s="96"/>
      <c r="F328" s="97"/>
    </row>
    <row r="329" spans="1:6" ht="15.75" thickBot="1" x14ac:dyDescent="0.3">
      <c r="A329" s="71"/>
    </row>
    <row r="330" spans="1:6" ht="15" customHeight="1" x14ac:dyDescent="0.25">
      <c r="A330" s="257" t="s">
        <v>274</v>
      </c>
      <c r="B330" s="258"/>
      <c r="C330" s="258"/>
      <c r="D330" s="258"/>
      <c r="E330" s="258"/>
      <c r="F330" s="259"/>
    </row>
    <row r="331" spans="1:6" ht="15" customHeight="1" x14ac:dyDescent="0.25">
      <c r="A331" s="260"/>
      <c r="B331" s="261"/>
      <c r="C331" s="261"/>
      <c r="D331" s="261"/>
      <c r="E331" s="261"/>
      <c r="F331" s="262"/>
    </row>
    <row r="332" spans="1:6" ht="15.75" customHeight="1" thickBot="1" x14ac:dyDescent="0.3">
      <c r="A332" s="263"/>
      <c r="B332" s="264"/>
      <c r="C332" s="264"/>
      <c r="D332" s="264"/>
      <c r="E332" s="264"/>
      <c r="F332" s="265"/>
    </row>
    <row r="333" spans="1:6" ht="15.75" thickBot="1" x14ac:dyDescent="0.3">
      <c r="A333" s="100" t="s">
        <v>169</v>
      </c>
      <c r="B333" s="73" t="s">
        <v>170</v>
      </c>
      <c r="C333" s="74"/>
      <c r="D333" s="75" t="s">
        <v>171</v>
      </c>
      <c r="E333" s="76" t="s">
        <v>172</v>
      </c>
      <c r="F333" s="77" t="s">
        <v>173</v>
      </c>
    </row>
    <row r="334" spans="1:6" x14ac:dyDescent="0.25">
      <c r="A334" s="4" t="s">
        <v>217</v>
      </c>
      <c r="B334" s="78" t="s">
        <v>218</v>
      </c>
      <c r="C334" s="79"/>
      <c r="D334" s="80" t="s">
        <v>18</v>
      </c>
      <c r="E334" s="81" t="s">
        <v>79</v>
      </c>
      <c r="F334" s="82">
        <v>0</v>
      </c>
    </row>
    <row r="335" spans="1:6" x14ac:dyDescent="0.25">
      <c r="A335" s="2" t="s">
        <v>255</v>
      </c>
      <c r="B335" s="86" t="s">
        <v>24</v>
      </c>
      <c r="C335" s="79"/>
      <c r="D335" s="83" t="s">
        <v>19</v>
      </c>
      <c r="E335" s="84" t="s">
        <v>80</v>
      </c>
      <c r="F335" s="85">
        <v>0</v>
      </c>
    </row>
    <row r="336" spans="1:6" x14ac:dyDescent="0.25">
      <c r="A336" s="2" t="s">
        <v>256</v>
      </c>
      <c r="B336" s="101" t="s">
        <v>275</v>
      </c>
      <c r="C336" s="79"/>
      <c r="D336" s="83" t="s">
        <v>20</v>
      </c>
      <c r="E336" s="84" t="s">
        <v>81</v>
      </c>
      <c r="F336" s="85">
        <v>0</v>
      </c>
    </row>
    <row r="337" spans="1:6" x14ac:dyDescent="0.25">
      <c r="A337" s="2" t="s">
        <v>257</v>
      </c>
      <c r="B337" s="101" t="s">
        <v>276</v>
      </c>
      <c r="C337" s="79"/>
      <c r="D337" s="83" t="s">
        <v>21</v>
      </c>
      <c r="E337" s="84" t="s">
        <v>82</v>
      </c>
      <c r="F337" s="85">
        <v>0</v>
      </c>
    </row>
    <row r="338" spans="1:6" x14ac:dyDescent="0.25">
      <c r="A338" s="69" t="s">
        <v>224</v>
      </c>
      <c r="B338" s="101" t="s">
        <v>277</v>
      </c>
      <c r="C338" s="79"/>
      <c r="D338" s="83" t="s">
        <v>22</v>
      </c>
      <c r="E338" s="84" t="s">
        <v>83</v>
      </c>
      <c r="F338" s="85">
        <v>0</v>
      </c>
    </row>
    <row r="339" spans="1:6" x14ac:dyDescent="0.25">
      <c r="A339" s="2"/>
      <c r="B339" s="86"/>
      <c r="C339" s="79"/>
      <c r="D339" s="83" t="s">
        <v>23</v>
      </c>
      <c r="E339" s="84" t="s">
        <v>84</v>
      </c>
      <c r="F339" s="85">
        <v>0</v>
      </c>
    </row>
    <row r="340" spans="1:6" x14ac:dyDescent="0.25">
      <c r="A340" s="69" t="s">
        <v>264</v>
      </c>
      <c r="B340" s="86" t="s">
        <v>218</v>
      </c>
      <c r="C340" s="79"/>
      <c r="D340" s="83" t="s">
        <v>24</v>
      </c>
      <c r="E340" s="84" t="s">
        <v>85</v>
      </c>
      <c r="F340" s="85">
        <v>4</v>
      </c>
    </row>
    <row r="341" spans="1:6" x14ac:dyDescent="0.25">
      <c r="A341" s="69" t="s">
        <v>265</v>
      </c>
      <c r="B341" s="101" t="s">
        <v>218</v>
      </c>
      <c r="C341" s="79"/>
      <c r="D341" s="83" t="s">
        <v>25</v>
      </c>
      <c r="E341" s="84" t="s">
        <v>86</v>
      </c>
      <c r="F341" s="85">
        <v>1</v>
      </c>
    </row>
    <row r="342" spans="1:6" x14ac:dyDescent="0.25">
      <c r="A342" s="69" t="s">
        <v>266</v>
      </c>
      <c r="B342" s="101" t="s">
        <v>218</v>
      </c>
      <c r="C342" s="79"/>
      <c r="D342" s="83" t="s">
        <v>26</v>
      </c>
      <c r="E342" s="84" t="s">
        <v>87</v>
      </c>
      <c r="F342" s="85">
        <v>0</v>
      </c>
    </row>
    <row r="343" spans="1:6" x14ac:dyDescent="0.25">
      <c r="A343" s="69" t="s">
        <v>267</v>
      </c>
      <c r="B343" s="86" t="s">
        <v>218</v>
      </c>
      <c r="C343" s="79"/>
      <c r="D343" s="83" t="s">
        <v>27</v>
      </c>
      <c r="E343" s="84" t="s">
        <v>88</v>
      </c>
      <c r="F343" s="85">
        <v>0</v>
      </c>
    </row>
    <row r="344" spans="1:6" x14ac:dyDescent="0.25">
      <c r="A344" s="69" t="s">
        <v>268</v>
      </c>
      <c r="B344" s="86" t="s">
        <v>269</v>
      </c>
      <c r="C344" s="79"/>
      <c r="D344" s="83" t="s">
        <v>28</v>
      </c>
      <c r="E344" s="84" t="s">
        <v>89</v>
      </c>
      <c r="F344" s="85">
        <v>0</v>
      </c>
    </row>
    <row r="345" spans="1:6" x14ac:dyDescent="0.25">
      <c r="A345" s="69" t="s">
        <v>270</v>
      </c>
      <c r="B345" s="86" t="s">
        <v>269</v>
      </c>
      <c r="C345" s="79"/>
      <c r="D345" s="83" t="s">
        <v>29</v>
      </c>
      <c r="E345" s="84" t="s">
        <v>90</v>
      </c>
      <c r="F345" s="85">
        <v>0</v>
      </c>
    </row>
    <row r="346" spans="1:6" x14ac:dyDescent="0.25">
      <c r="A346" s="69" t="s">
        <v>271</v>
      </c>
      <c r="B346" s="86" t="s">
        <v>269</v>
      </c>
      <c r="C346" s="79"/>
      <c r="D346" s="83" t="s">
        <v>30</v>
      </c>
      <c r="E346" s="84" t="s">
        <v>91</v>
      </c>
      <c r="F346" s="85">
        <v>0</v>
      </c>
    </row>
    <row r="347" spans="1:6" x14ac:dyDescent="0.25">
      <c r="A347" s="69" t="s">
        <v>272</v>
      </c>
      <c r="B347" s="86" t="s">
        <v>269</v>
      </c>
      <c r="C347" s="79"/>
      <c r="D347" s="83" t="s">
        <v>31</v>
      </c>
      <c r="E347" s="84" t="s">
        <v>92</v>
      </c>
      <c r="F347" s="85">
        <v>0</v>
      </c>
    </row>
    <row r="348" spans="1:6" x14ac:dyDescent="0.25">
      <c r="A348" s="69" t="s">
        <v>273</v>
      </c>
      <c r="B348" s="86" t="s">
        <v>269</v>
      </c>
      <c r="C348" s="79"/>
      <c r="D348" s="83" t="s">
        <v>32</v>
      </c>
      <c r="E348" s="84" t="s">
        <v>93</v>
      </c>
      <c r="F348" s="85">
        <v>6</v>
      </c>
    </row>
    <row r="349" spans="1:6" x14ac:dyDescent="0.25">
      <c r="A349" s="69" t="s">
        <v>240</v>
      </c>
      <c r="B349" s="101" t="s">
        <v>269</v>
      </c>
      <c r="C349" s="79"/>
      <c r="D349" s="83" t="s">
        <v>33</v>
      </c>
      <c r="E349" s="84" t="s">
        <v>94</v>
      </c>
      <c r="F349" s="85">
        <v>0</v>
      </c>
    </row>
    <row r="350" spans="1:6" x14ac:dyDescent="0.25">
      <c r="A350" s="2"/>
      <c r="B350" s="86"/>
      <c r="C350" s="79"/>
      <c r="D350" s="83" t="s">
        <v>34</v>
      </c>
      <c r="E350" s="84" t="s">
        <v>95</v>
      </c>
      <c r="F350" s="85">
        <v>0</v>
      </c>
    </row>
    <row r="351" spans="1:6" x14ac:dyDescent="0.25">
      <c r="A351" s="2"/>
      <c r="B351" s="86"/>
      <c r="C351" s="79"/>
      <c r="D351" s="83" t="s">
        <v>35</v>
      </c>
      <c r="E351" s="84" t="s">
        <v>96</v>
      </c>
      <c r="F351" s="85">
        <v>0</v>
      </c>
    </row>
    <row r="352" spans="1:6" x14ac:dyDescent="0.25">
      <c r="A352" s="2"/>
      <c r="B352" s="86"/>
      <c r="C352" s="79"/>
      <c r="D352" s="83" t="s">
        <v>36</v>
      </c>
      <c r="E352" s="84" t="s">
        <v>97</v>
      </c>
      <c r="F352" s="85">
        <v>1</v>
      </c>
    </row>
    <row r="353" spans="1:6" x14ac:dyDescent="0.25">
      <c r="A353" s="2"/>
      <c r="B353" s="86"/>
      <c r="C353" s="79"/>
      <c r="D353" s="83" t="s">
        <v>37</v>
      </c>
      <c r="E353" s="84" t="s">
        <v>98</v>
      </c>
      <c r="F353" s="85">
        <v>9</v>
      </c>
    </row>
    <row r="354" spans="1:6" x14ac:dyDescent="0.25">
      <c r="A354" s="2"/>
      <c r="B354" s="86"/>
      <c r="C354" s="79"/>
      <c r="D354" s="83" t="s">
        <v>38</v>
      </c>
      <c r="E354" s="84" t="s">
        <v>195</v>
      </c>
      <c r="F354" s="85">
        <v>0</v>
      </c>
    </row>
    <row r="355" spans="1:6" x14ac:dyDescent="0.25">
      <c r="A355" s="2"/>
      <c r="B355" s="86"/>
      <c r="C355" s="79"/>
      <c r="D355" s="83" t="s">
        <v>39</v>
      </c>
      <c r="E355" s="84" t="s">
        <v>100</v>
      </c>
      <c r="F355" s="85">
        <v>0</v>
      </c>
    </row>
    <row r="356" spans="1:6" x14ac:dyDescent="0.25">
      <c r="A356" s="2"/>
      <c r="B356" s="86"/>
      <c r="C356" s="79"/>
      <c r="D356" s="83" t="s">
        <v>40</v>
      </c>
      <c r="E356" s="84" t="s">
        <v>196</v>
      </c>
      <c r="F356" s="85">
        <v>0</v>
      </c>
    </row>
    <row r="357" spans="1:6" x14ac:dyDescent="0.25">
      <c r="A357" s="2"/>
      <c r="B357" s="86"/>
      <c r="C357" s="79"/>
      <c r="D357" s="83" t="s">
        <v>41</v>
      </c>
      <c r="E357" s="84" t="s">
        <v>102</v>
      </c>
      <c r="F357" s="85">
        <v>0</v>
      </c>
    </row>
    <row r="358" spans="1:6" x14ac:dyDescent="0.25">
      <c r="A358" s="2"/>
      <c r="B358" s="86"/>
      <c r="C358" s="79"/>
      <c r="D358" s="83" t="s">
        <v>42</v>
      </c>
      <c r="E358" s="84" t="s">
        <v>103</v>
      </c>
      <c r="F358" s="85">
        <v>6</v>
      </c>
    </row>
    <row r="359" spans="1:6" x14ac:dyDescent="0.25">
      <c r="A359" s="2"/>
      <c r="B359" s="86"/>
      <c r="C359" s="79"/>
      <c r="D359" s="83" t="s">
        <v>43</v>
      </c>
      <c r="E359" s="84" t="s">
        <v>104</v>
      </c>
      <c r="F359" s="85">
        <v>2</v>
      </c>
    </row>
    <row r="360" spans="1:6" x14ac:dyDescent="0.25">
      <c r="A360" s="2"/>
      <c r="B360" s="86"/>
      <c r="C360" s="79"/>
      <c r="D360" s="83" t="s">
        <v>44</v>
      </c>
      <c r="E360" s="84" t="s">
        <v>105</v>
      </c>
      <c r="F360" s="85">
        <v>0</v>
      </c>
    </row>
    <row r="361" spans="1:6" x14ac:dyDescent="0.25">
      <c r="A361" s="2"/>
      <c r="B361" s="86"/>
      <c r="C361" s="79"/>
      <c r="D361" s="83" t="s">
        <v>45</v>
      </c>
      <c r="E361" s="84" t="s">
        <v>106</v>
      </c>
      <c r="F361" s="85">
        <v>0</v>
      </c>
    </row>
    <row r="362" spans="1:6" x14ac:dyDescent="0.25">
      <c r="A362" s="2"/>
      <c r="B362" s="86"/>
      <c r="C362" s="79"/>
      <c r="D362" s="83" t="s">
        <v>46</v>
      </c>
      <c r="E362" s="84" t="s">
        <v>107</v>
      </c>
      <c r="F362" s="85">
        <v>0</v>
      </c>
    </row>
    <row r="363" spans="1:6" x14ac:dyDescent="0.25">
      <c r="A363" s="2"/>
      <c r="B363" s="86"/>
      <c r="C363" s="79"/>
      <c r="D363" s="83" t="s">
        <v>47</v>
      </c>
      <c r="E363" s="84" t="s">
        <v>108</v>
      </c>
      <c r="F363" s="85">
        <v>0</v>
      </c>
    </row>
    <row r="364" spans="1:6" x14ac:dyDescent="0.25">
      <c r="A364" s="2"/>
      <c r="B364" s="86"/>
      <c r="C364" s="79"/>
      <c r="D364" s="83" t="s">
        <v>48</v>
      </c>
      <c r="E364" s="84" t="s">
        <v>109</v>
      </c>
      <c r="F364" s="85">
        <v>0</v>
      </c>
    </row>
    <row r="365" spans="1:6" ht="15.75" thickBot="1" x14ac:dyDescent="0.3">
      <c r="A365" s="2"/>
      <c r="B365" s="86"/>
      <c r="C365" s="87"/>
      <c r="D365" s="83" t="s">
        <v>49</v>
      </c>
      <c r="E365" s="84" t="s">
        <v>110</v>
      </c>
      <c r="F365" s="85">
        <v>0</v>
      </c>
    </row>
    <row r="366" spans="1:6" ht="15.75" thickBot="1" x14ac:dyDescent="0.3">
      <c r="A366" s="2"/>
      <c r="B366" s="86"/>
      <c r="C366" s="87"/>
      <c r="D366" s="83" t="s">
        <v>197</v>
      </c>
      <c r="E366" s="84" t="s">
        <v>111</v>
      </c>
      <c r="F366" s="85">
        <v>0</v>
      </c>
    </row>
    <row r="367" spans="1:6" ht="15.75" thickBot="1" x14ac:dyDescent="0.3">
      <c r="A367" s="2"/>
      <c r="B367" s="86"/>
      <c r="C367" s="87"/>
      <c r="D367" s="83" t="s">
        <v>51</v>
      </c>
      <c r="E367" s="84" t="s">
        <v>112</v>
      </c>
      <c r="F367" s="85">
        <v>0</v>
      </c>
    </row>
    <row r="368" spans="1:6" ht="15.75" thickBot="1" x14ac:dyDescent="0.3">
      <c r="A368" s="2"/>
      <c r="B368" s="86"/>
      <c r="C368" s="87"/>
      <c r="D368" s="83" t="s">
        <v>52</v>
      </c>
      <c r="E368" s="84" t="s">
        <v>113</v>
      </c>
      <c r="F368" s="85">
        <v>0</v>
      </c>
    </row>
    <row r="369" spans="1:6" ht="15.75" thickBot="1" x14ac:dyDescent="0.3">
      <c r="A369" s="3"/>
      <c r="B369" s="86"/>
      <c r="C369" s="87"/>
      <c r="D369" s="83" t="s">
        <v>53</v>
      </c>
      <c r="E369" s="84" t="s">
        <v>114</v>
      </c>
      <c r="F369" s="85">
        <v>0</v>
      </c>
    </row>
    <row r="370" spans="1:6" ht="15.75" thickBot="1" x14ac:dyDescent="0.3">
      <c r="A370" s="2"/>
      <c r="B370" s="88"/>
      <c r="C370" s="87"/>
      <c r="D370" s="83" t="s">
        <v>54</v>
      </c>
      <c r="E370" s="84" t="s">
        <v>115</v>
      </c>
      <c r="F370" s="85">
        <v>0</v>
      </c>
    </row>
    <row r="371" spans="1:6" ht="15.75" thickBot="1" x14ac:dyDescent="0.3">
      <c r="A371" s="2"/>
      <c r="B371" s="86"/>
      <c r="C371" s="87"/>
      <c r="D371" s="83"/>
      <c r="E371" s="84"/>
      <c r="F371" s="85"/>
    </row>
    <row r="372" spans="1:6" ht="15.75" thickBot="1" x14ac:dyDescent="0.3">
      <c r="A372" s="2"/>
      <c r="B372" s="89"/>
      <c r="C372" s="87"/>
      <c r="D372" s="83"/>
      <c r="E372" s="84"/>
      <c r="F372" s="85"/>
    </row>
    <row r="373" spans="1:6" ht="15.75" thickBot="1" x14ac:dyDescent="0.3">
      <c r="A373" s="2"/>
      <c r="B373" s="86"/>
      <c r="C373" s="87"/>
      <c r="D373" s="83"/>
      <c r="E373" s="84"/>
      <c r="F373" s="85"/>
    </row>
    <row r="374" spans="1:6" ht="15.75" thickBot="1" x14ac:dyDescent="0.3">
      <c r="A374" s="1"/>
      <c r="B374" s="90"/>
      <c r="C374" s="87"/>
      <c r="D374" s="91"/>
      <c r="E374" s="92"/>
      <c r="F374" s="93"/>
    </row>
    <row r="376" spans="1:6" ht="15.75" thickBot="1" x14ac:dyDescent="0.3"/>
    <row r="377" spans="1:6" ht="15" customHeight="1" x14ac:dyDescent="0.25">
      <c r="A377" s="257" t="s">
        <v>278</v>
      </c>
      <c r="B377" s="258"/>
      <c r="C377" s="258"/>
      <c r="D377" s="258"/>
      <c r="E377" s="258"/>
      <c r="F377" s="259"/>
    </row>
    <row r="378" spans="1:6" ht="15" customHeight="1" x14ac:dyDescent="0.25">
      <c r="A378" s="260"/>
      <c r="B378" s="261"/>
      <c r="C378" s="261"/>
      <c r="D378" s="261"/>
      <c r="E378" s="261"/>
      <c r="F378" s="262"/>
    </row>
    <row r="379" spans="1:6" ht="15.75" customHeight="1" thickBot="1" x14ac:dyDescent="0.3">
      <c r="A379" s="263"/>
      <c r="B379" s="264"/>
      <c r="C379" s="264"/>
      <c r="D379" s="264"/>
      <c r="E379" s="264"/>
      <c r="F379" s="265"/>
    </row>
    <row r="380" spans="1:6" ht="15.75" thickBot="1" x14ac:dyDescent="0.3">
      <c r="A380" s="100" t="s">
        <v>169</v>
      </c>
      <c r="B380" s="73" t="s">
        <v>170</v>
      </c>
      <c r="C380" s="74"/>
      <c r="D380" s="75" t="s">
        <v>171</v>
      </c>
      <c r="E380" s="76" t="s">
        <v>172</v>
      </c>
      <c r="F380" s="77" t="s">
        <v>173</v>
      </c>
    </row>
    <row r="381" spans="1:6" x14ac:dyDescent="0.25">
      <c r="A381" s="8" t="s">
        <v>279</v>
      </c>
      <c r="B381" s="78" t="s">
        <v>24</v>
      </c>
      <c r="C381" s="79"/>
      <c r="D381" s="80" t="s">
        <v>18</v>
      </c>
      <c r="E381" s="81" t="s">
        <v>79</v>
      </c>
      <c r="F381" s="82">
        <v>0</v>
      </c>
    </row>
    <row r="382" spans="1:6" x14ac:dyDescent="0.25">
      <c r="A382" s="6" t="s">
        <v>280</v>
      </c>
      <c r="B382" s="86" t="s">
        <v>24</v>
      </c>
      <c r="C382" s="79"/>
      <c r="D382" s="83" t="s">
        <v>19</v>
      </c>
      <c r="E382" s="84" t="s">
        <v>80</v>
      </c>
      <c r="F382" s="85">
        <v>0</v>
      </c>
    </row>
    <row r="383" spans="1:6" x14ac:dyDescent="0.25">
      <c r="A383" s="6" t="s">
        <v>281</v>
      </c>
      <c r="B383" s="86" t="s">
        <v>24</v>
      </c>
      <c r="C383" s="79"/>
      <c r="D383" s="83" t="s">
        <v>20</v>
      </c>
      <c r="E383" s="84" t="s">
        <v>81</v>
      </c>
      <c r="F383" s="85">
        <v>0</v>
      </c>
    </row>
    <row r="384" spans="1:6" x14ac:dyDescent="0.25">
      <c r="A384" s="6" t="s">
        <v>282</v>
      </c>
      <c r="B384" s="101" t="s">
        <v>24</v>
      </c>
      <c r="C384" s="79"/>
      <c r="D384" s="83" t="s">
        <v>21</v>
      </c>
      <c r="E384" s="84" t="s">
        <v>82</v>
      </c>
      <c r="F384" s="85">
        <v>0</v>
      </c>
    </row>
    <row r="385" spans="1:6" x14ac:dyDescent="0.25">
      <c r="A385" s="6" t="s">
        <v>283</v>
      </c>
      <c r="B385" s="101" t="s">
        <v>24</v>
      </c>
      <c r="C385" s="79"/>
      <c r="D385" s="83" t="s">
        <v>22</v>
      </c>
      <c r="E385" s="84" t="s">
        <v>83</v>
      </c>
      <c r="F385" s="85">
        <v>0</v>
      </c>
    </row>
    <row r="386" spans="1:6" x14ac:dyDescent="0.25">
      <c r="A386" s="6" t="s">
        <v>284</v>
      </c>
      <c r="B386" s="101" t="s">
        <v>285</v>
      </c>
      <c r="C386" s="79"/>
      <c r="D386" s="83" t="s">
        <v>23</v>
      </c>
      <c r="E386" s="84" t="s">
        <v>84</v>
      </c>
      <c r="F386" s="85">
        <v>0</v>
      </c>
    </row>
    <row r="387" spans="1:6" x14ac:dyDescent="0.25">
      <c r="A387" s="70" t="s">
        <v>224</v>
      </c>
      <c r="B387" s="86" t="s">
        <v>286</v>
      </c>
      <c r="C387" s="79"/>
      <c r="D387" s="83" t="s">
        <v>24</v>
      </c>
      <c r="E387" s="84" t="s">
        <v>85</v>
      </c>
      <c r="F387" s="85">
        <v>7</v>
      </c>
    </row>
    <row r="388" spans="1:6" x14ac:dyDescent="0.25">
      <c r="A388" s="6"/>
      <c r="B388" s="86"/>
      <c r="C388" s="79"/>
      <c r="D388" s="83" t="s">
        <v>25</v>
      </c>
      <c r="E388" s="84" t="s">
        <v>86</v>
      </c>
      <c r="F388" s="85">
        <v>1</v>
      </c>
    </row>
    <row r="389" spans="1:6" x14ac:dyDescent="0.25">
      <c r="A389" s="6"/>
      <c r="B389" s="86"/>
      <c r="C389" s="79"/>
      <c r="D389" s="83" t="s">
        <v>26</v>
      </c>
      <c r="E389" s="84" t="s">
        <v>87</v>
      </c>
      <c r="F389" s="85">
        <v>0</v>
      </c>
    </row>
    <row r="390" spans="1:6" x14ac:dyDescent="0.25">
      <c r="A390" s="6"/>
      <c r="B390" s="86"/>
      <c r="C390" s="79"/>
      <c r="D390" s="83" t="s">
        <v>27</v>
      </c>
      <c r="E390" s="84" t="s">
        <v>88</v>
      </c>
      <c r="F390" s="85">
        <v>0</v>
      </c>
    </row>
    <row r="391" spans="1:6" x14ac:dyDescent="0.25">
      <c r="A391" s="6"/>
      <c r="B391" s="86"/>
      <c r="C391" s="79"/>
      <c r="D391" s="83" t="s">
        <v>28</v>
      </c>
      <c r="E391" s="84" t="s">
        <v>89</v>
      </c>
      <c r="F391" s="85">
        <v>0</v>
      </c>
    </row>
    <row r="392" spans="1:6" x14ac:dyDescent="0.25">
      <c r="A392" s="6"/>
      <c r="B392" s="86"/>
      <c r="C392" s="79"/>
      <c r="D392" s="83" t="s">
        <v>29</v>
      </c>
      <c r="E392" s="84" t="s">
        <v>90</v>
      </c>
      <c r="F392" s="85">
        <v>0</v>
      </c>
    </row>
    <row r="393" spans="1:6" x14ac:dyDescent="0.25">
      <c r="A393" s="6"/>
      <c r="B393" s="86"/>
      <c r="C393" s="79"/>
      <c r="D393" s="83" t="s">
        <v>30</v>
      </c>
      <c r="E393" s="84" t="s">
        <v>91</v>
      </c>
      <c r="F393" s="85">
        <v>0</v>
      </c>
    </row>
    <row r="394" spans="1:6" x14ac:dyDescent="0.25">
      <c r="A394" s="6"/>
      <c r="B394" s="86"/>
      <c r="C394" s="79"/>
      <c r="D394" s="83" t="s">
        <v>31</v>
      </c>
      <c r="E394" s="84" t="s">
        <v>92</v>
      </c>
      <c r="F394" s="85">
        <v>0</v>
      </c>
    </row>
    <row r="395" spans="1:6" x14ac:dyDescent="0.25">
      <c r="A395" s="6"/>
      <c r="B395" s="86"/>
      <c r="C395" s="79"/>
      <c r="D395" s="83" t="s">
        <v>32</v>
      </c>
      <c r="E395" s="84" t="s">
        <v>93</v>
      </c>
      <c r="F395" s="85">
        <v>2</v>
      </c>
    </row>
    <row r="396" spans="1:6" x14ac:dyDescent="0.25">
      <c r="A396" s="6"/>
      <c r="B396" s="86"/>
      <c r="C396" s="79"/>
      <c r="D396" s="83" t="s">
        <v>33</v>
      </c>
      <c r="E396" s="84" t="s">
        <v>94</v>
      </c>
      <c r="F396" s="85">
        <v>0</v>
      </c>
    </row>
    <row r="397" spans="1:6" x14ac:dyDescent="0.25">
      <c r="A397" s="6"/>
      <c r="B397" s="86"/>
      <c r="C397" s="79"/>
      <c r="D397" s="83" t="s">
        <v>34</v>
      </c>
      <c r="E397" s="84" t="s">
        <v>95</v>
      </c>
      <c r="F397" s="85">
        <v>0</v>
      </c>
    </row>
    <row r="398" spans="1:6" x14ac:dyDescent="0.25">
      <c r="A398" s="6"/>
      <c r="B398" s="86"/>
      <c r="C398" s="79"/>
      <c r="D398" s="83" t="s">
        <v>35</v>
      </c>
      <c r="E398" s="84" t="s">
        <v>96</v>
      </c>
      <c r="F398" s="85">
        <v>0</v>
      </c>
    </row>
    <row r="399" spans="1:6" x14ac:dyDescent="0.25">
      <c r="A399" s="6"/>
      <c r="B399" s="86"/>
      <c r="C399" s="79"/>
      <c r="D399" s="83" t="s">
        <v>36</v>
      </c>
      <c r="E399" s="84" t="s">
        <v>97</v>
      </c>
      <c r="F399" s="85">
        <v>0</v>
      </c>
    </row>
    <row r="400" spans="1:6" x14ac:dyDescent="0.25">
      <c r="A400" s="6"/>
      <c r="B400" s="86"/>
      <c r="C400" s="79"/>
      <c r="D400" s="83" t="s">
        <v>37</v>
      </c>
      <c r="E400" s="84" t="s">
        <v>98</v>
      </c>
      <c r="F400" s="85">
        <v>0</v>
      </c>
    </row>
    <row r="401" spans="1:6" x14ac:dyDescent="0.25">
      <c r="A401" s="6"/>
      <c r="B401" s="86"/>
      <c r="C401" s="79"/>
      <c r="D401" s="83" t="s">
        <v>38</v>
      </c>
      <c r="E401" s="84" t="s">
        <v>195</v>
      </c>
      <c r="F401" s="85">
        <v>0</v>
      </c>
    </row>
    <row r="402" spans="1:6" x14ac:dyDescent="0.25">
      <c r="A402" s="6"/>
      <c r="B402" s="86"/>
      <c r="C402" s="79"/>
      <c r="D402" s="83" t="s">
        <v>39</v>
      </c>
      <c r="E402" s="84" t="s">
        <v>100</v>
      </c>
      <c r="F402" s="85">
        <v>0</v>
      </c>
    </row>
    <row r="403" spans="1:6" x14ac:dyDescent="0.25">
      <c r="A403" s="6"/>
      <c r="B403" s="86"/>
      <c r="C403" s="79"/>
      <c r="D403" s="83" t="s">
        <v>40</v>
      </c>
      <c r="E403" s="84" t="s">
        <v>196</v>
      </c>
      <c r="F403" s="85">
        <v>0</v>
      </c>
    </row>
    <row r="404" spans="1:6" x14ac:dyDescent="0.25">
      <c r="A404" s="6"/>
      <c r="B404" s="86"/>
      <c r="C404" s="79"/>
      <c r="D404" s="83" t="s">
        <v>41</v>
      </c>
      <c r="E404" s="84" t="s">
        <v>102</v>
      </c>
      <c r="F404" s="85">
        <v>0</v>
      </c>
    </row>
    <row r="405" spans="1:6" x14ac:dyDescent="0.25">
      <c r="A405" s="6"/>
      <c r="B405" s="86"/>
      <c r="C405" s="79"/>
      <c r="D405" s="83" t="s">
        <v>42</v>
      </c>
      <c r="E405" s="84" t="s">
        <v>103</v>
      </c>
      <c r="F405" s="85">
        <v>0</v>
      </c>
    </row>
    <row r="406" spans="1:6" x14ac:dyDescent="0.25">
      <c r="A406" s="6"/>
      <c r="B406" s="86"/>
      <c r="C406" s="79"/>
      <c r="D406" s="83" t="s">
        <v>43</v>
      </c>
      <c r="E406" s="84" t="s">
        <v>104</v>
      </c>
      <c r="F406" s="85">
        <v>0</v>
      </c>
    </row>
    <row r="407" spans="1:6" x14ac:dyDescent="0.25">
      <c r="A407" s="6"/>
      <c r="B407" s="86"/>
      <c r="C407" s="79"/>
      <c r="D407" s="83" t="s">
        <v>44</v>
      </c>
      <c r="E407" s="84" t="s">
        <v>105</v>
      </c>
      <c r="F407" s="85">
        <v>0</v>
      </c>
    </row>
    <row r="408" spans="1:6" x14ac:dyDescent="0.25">
      <c r="A408" s="6"/>
      <c r="B408" s="86"/>
      <c r="C408" s="79"/>
      <c r="D408" s="83" t="s">
        <v>45</v>
      </c>
      <c r="E408" s="84" t="s">
        <v>106</v>
      </c>
      <c r="F408" s="85">
        <v>0</v>
      </c>
    </row>
    <row r="409" spans="1:6" x14ac:dyDescent="0.25">
      <c r="A409" s="6"/>
      <c r="B409" s="86"/>
      <c r="C409" s="79"/>
      <c r="D409" s="83" t="s">
        <v>46</v>
      </c>
      <c r="E409" s="84" t="s">
        <v>107</v>
      </c>
      <c r="F409" s="85">
        <v>0</v>
      </c>
    </row>
    <row r="410" spans="1:6" x14ac:dyDescent="0.25">
      <c r="A410" s="6"/>
      <c r="B410" s="86"/>
      <c r="C410" s="79"/>
      <c r="D410" s="83" t="s">
        <v>47</v>
      </c>
      <c r="E410" s="84" t="s">
        <v>108</v>
      </c>
      <c r="F410" s="85">
        <v>0</v>
      </c>
    </row>
    <row r="411" spans="1:6" x14ac:dyDescent="0.25">
      <c r="A411" s="6"/>
      <c r="B411" s="86"/>
      <c r="C411" s="79"/>
      <c r="D411" s="83" t="s">
        <v>48</v>
      </c>
      <c r="E411" s="84" t="s">
        <v>109</v>
      </c>
      <c r="F411" s="85">
        <v>0</v>
      </c>
    </row>
    <row r="412" spans="1:6" ht="15.75" thickBot="1" x14ac:dyDescent="0.3">
      <c r="A412" s="6"/>
      <c r="B412" s="86"/>
      <c r="C412" s="87"/>
      <c r="D412" s="83" t="s">
        <v>49</v>
      </c>
      <c r="E412" s="84" t="s">
        <v>110</v>
      </c>
      <c r="F412" s="85">
        <v>0</v>
      </c>
    </row>
    <row r="413" spans="1:6" ht="15.75" thickBot="1" x14ac:dyDescent="0.3">
      <c r="A413" s="6"/>
      <c r="B413" s="86"/>
      <c r="C413" s="87"/>
      <c r="D413" s="83" t="s">
        <v>197</v>
      </c>
      <c r="E413" s="84" t="s">
        <v>111</v>
      </c>
      <c r="F413" s="85">
        <v>0</v>
      </c>
    </row>
    <row r="414" spans="1:6" ht="15.75" thickBot="1" x14ac:dyDescent="0.3">
      <c r="A414" s="6"/>
      <c r="B414" s="86"/>
      <c r="C414" s="87"/>
      <c r="D414" s="83" t="s">
        <v>51</v>
      </c>
      <c r="E414" s="84" t="s">
        <v>112</v>
      </c>
      <c r="F414" s="85">
        <v>0</v>
      </c>
    </row>
    <row r="415" spans="1:6" ht="15.75" thickBot="1" x14ac:dyDescent="0.3">
      <c r="A415" s="6"/>
      <c r="B415" s="86"/>
      <c r="C415" s="87"/>
      <c r="D415" s="83" t="s">
        <v>52</v>
      </c>
      <c r="E415" s="84" t="s">
        <v>113</v>
      </c>
      <c r="F415" s="85">
        <v>0</v>
      </c>
    </row>
    <row r="416" spans="1:6" ht="15.75" thickBot="1" x14ac:dyDescent="0.3">
      <c r="A416" s="7"/>
      <c r="B416" s="86"/>
      <c r="C416" s="87"/>
      <c r="D416" s="83" t="s">
        <v>53</v>
      </c>
      <c r="E416" s="84" t="s">
        <v>114</v>
      </c>
      <c r="F416" s="85">
        <v>0</v>
      </c>
    </row>
    <row r="417" spans="1:6" ht="15.75" thickBot="1" x14ac:dyDescent="0.3">
      <c r="A417" s="6"/>
      <c r="B417" s="88"/>
      <c r="C417" s="87"/>
      <c r="D417" s="83" t="s">
        <v>54</v>
      </c>
      <c r="E417" s="84" t="s">
        <v>115</v>
      </c>
      <c r="F417" s="85">
        <v>0</v>
      </c>
    </row>
    <row r="418" spans="1:6" ht="15.75" thickBot="1" x14ac:dyDescent="0.3">
      <c r="A418" s="6"/>
      <c r="B418" s="86"/>
      <c r="C418" s="87"/>
      <c r="D418" s="83"/>
      <c r="E418" s="84"/>
      <c r="F418" s="85"/>
    </row>
    <row r="419" spans="1:6" ht="15.75" thickBot="1" x14ac:dyDescent="0.3">
      <c r="A419" s="6"/>
      <c r="B419" s="89"/>
      <c r="C419" s="87"/>
      <c r="D419" s="83"/>
      <c r="E419" s="84"/>
      <c r="F419" s="85"/>
    </row>
    <row r="420" spans="1:6" ht="15.75" thickBot="1" x14ac:dyDescent="0.3">
      <c r="A420" s="6"/>
      <c r="B420" s="86"/>
      <c r="C420" s="87"/>
      <c r="D420" s="83"/>
      <c r="E420" s="84"/>
      <c r="F420" s="85"/>
    </row>
    <row r="421" spans="1:6" ht="15.75" thickBot="1" x14ac:dyDescent="0.3">
      <c r="A421" s="5"/>
      <c r="B421" s="90"/>
      <c r="C421" s="87"/>
      <c r="D421" s="91"/>
      <c r="E421" s="92"/>
      <c r="F421" s="93"/>
    </row>
    <row r="422" spans="1:6" x14ac:dyDescent="0.25">
      <c r="A422" s="71"/>
      <c r="C422" s="95"/>
      <c r="D422" s="96"/>
      <c r="E422" s="96"/>
      <c r="F422" s="97"/>
    </row>
    <row r="423" spans="1:6" ht="15.75" thickBot="1" x14ac:dyDescent="0.3">
      <c r="A423" s="71"/>
    </row>
    <row r="424" spans="1:6" ht="15" customHeight="1" x14ac:dyDescent="0.25">
      <c r="A424" s="257" t="s">
        <v>287</v>
      </c>
      <c r="B424" s="258"/>
      <c r="C424" s="258"/>
      <c r="D424" s="258"/>
      <c r="E424" s="258"/>
      <c r="F424" s="259"/>
    </row>
    <row r="425" spans="1:6" ht="15" customHeight="1" x14ac:dyDescent="0.25">
      <c r="A425" s="260"/>
      <c r="B425" s="261"/>
      <c r="C425" s="261"/>
      <c r="D425" s="261"/>
      <c r="E425" s="261"/>
      <c r="F425" s="262"/>
    </row>
    <row r="426" spans="1:6" ht="15.75" customHeight="1" thickBot="1" x14ac:dyDescent="0.3">
      <c r="A426" s="263"/>
      <c r="B426" s="264"/>
      <c r="C426" s="264"/>
      <c r="D426" s="264"/>
      <c r="E426" s="264"/>
      <c r="F426" s="265"/>
    </row>
    <row r="427" spans="1:6" ht="15.75" thickBot="1" x14ac:dyDescent="0.3">
      <c r="A427" s="100" t="s">
        <v>169</v>
      </c>
      <c r="B427" s="73" t="s">
        <v>170</v>
      </c>
      <c r="C427" s="74"/>
      <c r="D427" s="75" t="s">
        <v>171</v>
      </c>
      <c r="E427" s="76" t="s">
        <v>172</v>
      </c>
      <c r="F427" s="77" t="s">
        <v>173</v>
      </c>
    </row>
    <row r="428" spans="1:6" x14ac:dyDescent="0.25">
      <c r="A428" s="4" t="s">
        <v>279</v>
      </c>
      <c r="B428" s="78" t="s">
        <v>288</v>
      </c>
      <c r="C428" s="79"/>
      <c r="D428" s="80" t="s">
        <v>18</v>
      </c>
      <c r="E428" s="81" t="s">
        <v>79</v>
      </c>
      <c r="F428" s="82">
        <v>0</v>
      </c>
    </row>
    <row r="429" spans="1:6" x14ac:dyDescent="0.25">
      <c r="A429" s="2" t="s">
        <v>280</v>
      </c>
      <c r="B429" s="86" t="s">
        <v>289</v>
      </c>
      <c r="C429" s="79"/>
      <c r="D429" s="83" t="s">
        <v>19</v>
      </c>
      <c r="E429" s="84" t="s">
        <v>80</v>
      </c>
      <c r="F429" s="85">
        <v>0</v>
      </c>
    </row>
    <row r="430" spans="1:6" x14ac:dyDescent="0.25">
      <c r="A430" s="2"/>
      <c r="B430" s="86"/>
      <c r="C430" s="79"/>
      <c r="D430" s="83" t="s">
        <v>20</v>
      </c>
      <c r="E430" s="84" t="s">
        <v>81</v>
      </c>
      <c r="F430" s="85">
        <v>0</v>
      </c>
    </row>
    <row r="431" spans="1:6" x14ac:dyDescent="0.25">
      <c r="A431" s="2"/>
      <c r="B431" s="86"/>
      <c r="C431" s="79"/>
      <c r="D431" s="83" t="s">
        <v>21</v>
      </c>
      <c r="E431" s="84" t="s">
        <v>82</v>
      </c>
      <c r="F431" s="85">
        <v>0</v>
      </c>
    </row>
    <row r="432" spans="1:6" x14ac:dyDescent="0.25">
      <c r="A432" s="2"/>
      <c r="B432" s="86"/>
      <c r="C432" s="79"/>
      <c r="D432" s="83" t="s">
        <v>22</v>
      </c>
      <c r="E432" s="84" t="s">
        <v>83</v>
      </c>
      <c r="F432" s="85">
        <v>0</v>
      </c>
    </row>
    <row r="433" spans="1:6" x14ac:dyDescent="0.25">
      <c r="A433" s="2"/>
      <c r="B433" s="86"/>
      <c r="C433" s="79"/>
      <c r="D433" s="83" t="s">
        <v>23</v>
      </c>
      <c r="E433" s="84" t="s">
        <v>84</v>
      </c>
      <c r="F433" s="85">
        <v>0</v>
      </c>
    </row>
    <row r="434" spans="1:6" x14ac:dyDescent="0.25">
      <c r="A434" s="2"/>
      <c r="B434" s="86"/>
      <c r="C434" s="79"/>
      <c r="D434" s="83" t="s">
        <v>24</v>
      </c>
      <c r="E434" s="84" t="s">
        <v>85</v>
      </c>
      <c r="F434" s="85">
        <v>2</v>
      </c>
    </row>
    <row r="435" spans="1:6" x14ac:dyDescent="0.25">
      <c r="A435" s="2"/>
      <c r="B435" s="86"/>
      <c r="C435" s="79"/>
      <c r="D435" s="83" t="s">
        <v>25</v>
      </c>
      <c r="E435" s="84" t="s">
        <v>86</v>
      </c>
      <c r="F435" s="85">
        <v>1</v>
      </c>
    </row>
    <row r="436" spans="1:6" x14ac:dyDescent="0.25">
      <c r="A436" s="2"/>
      <c r="B436" s="86"/>
      <c r="C436" s="79"/>
      <c r="D436" s="83" t="s">
        <v>26</v>
      </c>
      <c r="E436" s="84" t="s">
        <v>87</v>
      </c>
      <c r="F436" s="85">
        <v>0</v>
      </c>
    </row>
    <row r="437" spans="1:6" x14ac:dyDescent="0.25">
      <c r="A437" s="2"/>
      <c r="B437" s="86"/>
      <c r="C437" s="79"/>
      <c r="D437" s="83" t="s">
        <v>27</v>
      </c>
      <c r="E437" s="84" t="s">
        <v>88</v>
      </c>
      <c r="F437" s="85">
        <v>0</v>
      </c>
    </row>
    <row r="438" spans="1:6" x14ac:dyDescent="0.25">
      <c r="A438" s="2"/>
      <c r="B438" s="86"/>
      <c r="C438" s="79"/>
      <c r="D438" s="83" t="s">
        <v>28</v>
      </c>
      <c r="E438" s="84" t="s">
        <v>89</v>
      </c>
      <c r="F438" s="85">
        <v>0</v>
      </c>
    </row>
    <row r="439" spans="1:6" x14ac:dyDescent="0.25">
      <c r="A439" s="2"/>
      <c r="B439" s="86"/>
      <c r="C439" s="79"/>
      <c r="D439" s="83" t="s">
        <v>29</v>
      </c>
      <c r="E439" s="84" t="s">
        <v>90</v>
      </c>
      <c r="F439" s="85">
        <v>0</v>
      </c>
    </row>
    <row r="440" spans="1:6" x14ac:dyDescent="0.25">
      <c r="A440" s="2"/>
      <c r="B440" s="86"/>
      <c r="C440" s="79"/>
      <c r="D440" s="83" t="s">
        <v>30</v>
      </c>
      <c r="E440" s="84" t="s">
        <v>91</v>
      </c>
      <c r="F440" s="85">
        <v>0</v>
      </c>
    </row>
    <row r="441" spans="1:6" x14ac:dyDescent="0.25">
      <c r="A441" s="2"/>
      <c r="B441" s="86"/>
      <c r="C441" s="79"/>
      <c r="D441" s="83" t="s">
        <v>31</v>
      </c>
      <c r="E441" s="84" t="s">
        <v>92</v>
      </c>
      <c r="F441" s="85">
        <v>0</v>
      </c>
    </row>
    <row r="442" spans="1:6" x14ac:dyDescent="0.25">
      <c r="A442" s="2"/>
      <c r="B442" s="86"/>
      <c r="C442" s="79"/>
      <c r="D442" s="83" t="s">
        <v>32</v>
      </c>
      <c r="E442" s="84" t="s">
        <v>93</v>
      </c>
      <c r="F442" s="85">
        <v>2</v>
      </c>
    </row>
    <row r="443" spans="1:6" x14ac:dyDescent="0.25">
      <c r="A443" s="2"/>
      <c r="B443" s="86"/>
      <c r="C443" s="79"/>
      <c r="D443" s="83" t="s">
        <v>33</v>
      </c>
      <c r="E443" s="84" t="s">
        <v>94</v>
      </c>
      <c r="F443" s="85">
        <v>0</v>
      </c>
    </row>
    <row r="444" spans="1:6" x14ac:dyDescent="0.25">
      <c r="A444" s="2"/>
      <c r="B444" s="86"/>
      <c r="C444" s="79"/>
      <c r="D444" s="83" t="s">
        <v>34</v>
      </c>
      <c r="E444" s="84" t="s">
        <v>95</v>
      </c>
      <c r="F444" s="85">
        <v>0</v>
      </c>
    </row>
    <row r="445" spans="1:6" x14ac:dyDescent="0.25">
      <c r="A445" s="2"/>
      <c r="B445" s="86"/>
      <c r="C445" s="79"/>
      <c r="D445" s="83" t="s">
        <v>35</v>
      </c>
      <c r="E445" s="84" t="s">
        <v>96</v>
      </c>
      <c r="F445" s="85">
        <v>0</v>
      </c>
    </row>
    <row r="446" spans="1:6" x14ac:dyDescent="0.25">
      <c r="A446" s="2"/>
      <c r="B446" s="86"/>
      <c r="C446" s="79"/>
      <c r="D446" s="83" t="s">
        <v>36</v>
      </c>
      <c r="E446" s="84" t="s">
        <v>97</v>
      </c>
      <c r="F446" s="85">
        <v>0</v>
      </c>
    </row>
    <row r="447" spans="1:6" x14ac:dyDescent="0.25">
      <c r="A447" s="2"/>
      <c r="B447" s="86"/>
      <c r="C447" s="79"/>
      <c r="D447" s="83" t="s">
        <v>37</v>
      </c>
      <c r="E447" s="84" t="s">
        <v>98</v>
      </c>
      <c r="F447" s="85">
        <v>0</v>
      </c>
    </row>
    <row r="448" spans="1:6" x14ac:dyDescent="0.25">
      <c r="A448" s="2"/>
      <c r="B448" s="86"/>
      <c r="C448" s="79"/>
      <c r="D448" s="83" t="s">
        <v>38</v>
      </c>
      <c r="E448" s="84" t="s">
        <v>195</v>
      </c>
      <c r="F448" s="85">
        <v>0</v>
      </c>
    </row>
    <row r="449" spans="1:6" x14ac:dyDescent="0.25">
      <c r="A449" s="2"/>
      <c r="B449" s="86"/>
      <c r="C449" s="79"/>
      <c r="D449" s="83" t="s">
        <v>39</v>
      </c>
      <c r="E449" s="84" t="s">
        <v>100</v>
      </c>
      <c r="F449" s="85">
        <v>0</v>
      </c>
    </row>
    <row r="450" spans="1:6" x14ac:dyDescent="0.25">
      <c r="A450" s="2"/>
      <c r="B450" s="86"/>
      <c r="C450" s="79"/>
      <c r="D450" s="83" t="s">
        <v>40</v>
      </c>
      <c r="E450" s="84" t="s">
        <v>196</v>
      </c>
      <c r="F450" s="85">
        <v>0</v>
      </c>
    </row>
    <row r="451" spans="1:6" x14ac:dyDescent="0.25">
      <c r="A451" s="2"/>
      <c r="B451" s="86"/>
      <c r="C451" s="79"/>
      <c r="D451" s="83" t="s">
        <v>41</v>
      </c>
      <c r="E451" s="84" t="s">
        <v>102</v>
      </c>
      <c r="F451" s="85">
        <v>0</v>
      </c>
    </row>
    <row r="452" spans="1:6" x14ac:dyDescent="0.25">
      <c r="A452" s="2"/>
      <c r="B452" s="86"/>
      <c r="C452" s="79"/>
      <c r="D452" s="83" t="s">
        <v>42</v>
      </c>
      <c r="E452" s="84" t="s">
        <v>103</v>
      </c>
      <c r="F452" s="85">
        <v>0</v>
      </c>
    </row>
    <row r="453" spans="1:6" x14ac:dyDescent="0.25">
      <c r="A453" s="2"/>
      <c r="B453" s="86"/>
      <c r="C453" s="79"/>
      <c r="D453" s="83" t="s">
        <v>43</v>
      </c>
      <c r="E453" s="84" t="s">
        <v>104</v>
      </c>
      <c r="F453" s="85">
        <v>0</v>
      </c>
    </row>
    <row r="454" spans="1:6" x14ac:dyDescent="0.25">
      <c r="A454" s="2"/>
      <c r="B454" s="86"/>
      <c r="C454" s="79"/>
      <c r="D454" s="83" t="s">
        <v>44</v>
      </c>
      <c r="E454" s="84" t="s">
        <v>105</v>
      </c>
      <c r="F454" s="85">
        <v>0</v>
      </c>
    </row>
    <row r="455" spans="1:6" x14ac:dyDescent="0.25">
      <c r="A455" s="2"/>
      <c r="B455" s="86"/>
      <c r="C455" s="79"/>
      <c r="D455" s="83" t="s">
        <v>45</v>
      </c>
      <c r="E455" s="84" t="s">
        <v>106</v>
      </c>
      <c r="F455" s="85">
        <v>0</v>
      </c>
    </row>
    <row r="456" spans="1:6" x14ac:dyDescent="0.25">
      <c r="A456" s="2"/>
      <c r="B456" s="86"/>
      <c r="C456" s="79"/>
      <c r="D456" s="83" t="s">
        <v>46</v>
      </c>
      <c r="E456" s="84" t="s">
        <v>107</v>
      </c>
      <c r="F456" s="85">
        <v>0</v>
      </c>
    </row>
    <row r="457" spans="1:6" x14ac:dyDescent="0.25">
      <c r="A457" s="2"/>
      <c r="B457" s="86"/>
      <c r="C457" s="79"/>
      <c r="D457" s="83" t="s">
        <v>47</v>
      </c>
      <c r="E457" s="84" t="s">
        <v>108</v>
      </c>
      <c r="F457" s="85">
        <v>0</v>
      </c>
    </row>
    <row r="458" spans="1:6" x14ac:dyDescent="0.25">
      <c r="A458" s="2"/>
      <c r="B458" s="86"/>
      <c r="C458" s="79"/>
      <c r="D458" s="83" t="s">
        <v>48</v>
      </c>
      <c r="E458" s="84" t="s">
        <v>109</v>
      </c>
      <c r="F458" s="85">
        <v>0</v>
      </c>
    </row>
    <row r="459" spans="1:6" ht="15.75" thickBot="1" x14ac:dyDescent="0.3">
      <c r="A459" s="2"/>
      <c r="B459" s="86"/>
      <c r="C459" s="87"/>
      <c r="D459" s="83" t="s">
        <v>49</v>
      </c>
      <c r="E459" s="84" t="s">
        <v>110</v>
      </c>
      <c r="F459" s="85">
        <v>0</v>
      </c>
    </row>
    <row r="460" spans="1:6" ht="15.75" thickBot="1" x14ac:dyDescent="0.3">
      <c r="A460" s="2"/>
      <c r="B460" s="86"/>
      <c r="C460" s="87"/>
      <c r="D460" s="83" t="s">
        <v>197</v>
      </c>
      <c r="E460" s="84" t="s">
        <v>111</v>
      </c>
      <c r="F460" s="85">
        <v>0</v>
      </c>
    </row>
    <row r="461" spans="1:6" ht="15.75" thickBot="1" x14ac:dyDescent="0.3">
      <c r="A461" s="2"/>
      <c r="B461" s="86"/>
      <c r="C461" s="87"/>
      <c r="D461" s="83" t="s">
        <v>51</v>
      </c>
      <c r="E461" s="84" t="s">
        <v>112</v>
      </c>
      <c r="F461" s="85">
        <v>0</v>
      </c>
    </row>
    <row r="462" spans="1:6" ht="15.75" thickBot="1" x14ac:dyDescent="0.3">
      <c r="A462" s="2"/>
      <c r="B462" s="86"/>
      <c r="C462" s="87"/>
      <c r="D462" s="83" t="s">
        <v>52</v>
      </c>
      <c r="E462" s="84" t="s">
        <v>113</v>
      </c>
      <c r="F462" s="85">
        <v>0</v>
      </c>
    </row>
    <row r="463" spans="1:6" ht="15.75" thickBot="1" x14ac:dyDescent="0.3">
      <c r="A463" s="3"/>
      <c r="B463" s="86"/>
      <c r="C463" s="87"/>
      <c r="D463" s="83" t="s">
        <v>53</v>
      </c>
      <c r="E463" s="84" t="s">
        <v>114</v>
      </c>
      <c r="F463" s="85">
        <v>0</v>
      </c>
    </row>
    <row r="464" spans="1:6" ht="15.75" thickBot="1" x14ac:dyDescent="0.3">
      <c r="A464" s="2"/>
      <c r="B464" s="88"/>
      <c r="C464" s="87"/>
      <c r="D464" s="83" t="s">
        <v>54</v>
      </c>
      <c r="E464" s="84" t="s">
        <v>115</v>
      </c>
      <c r="F464" s="85">
        <v>0</v>
      </c>
    </row>
    <row r="465" spans="1:6" ht="15.75" thickBot="1" x14ac:dyDescent="0.3">
      <c r="A465" s="2"/>
      <c r="B465" s="86"/>
      <c r="C465" s="87"/>
      <c r="D465" s="83"/>
      <c r="E465" s="84"/>
      <c r="F465" s="85"/>
    </row>
    <row r="466" spans="1:6" ht="15.75" thickBot="1" x14ac:dyDescent="0.3">
      <c r="A466" s="2"/>
      <c r="B466" s="89"/>
      <c r="C466" s="87"/>
      <c r="D466" s="83"/>
      <c r="E466" s="84"/>
      <c r="F466" s="85"/>
    </row>
    <row r="467" spans="1:6" ht="15.75" thickBot="1" x14ac:dyDescent="0.3">
      <c r="A467" s="2"/>
      <c r="B467" s="86"/>
      <c r="C467" s="87"/>
      <c r="D467" s="83"/>
      <c r="E467" s="84"/>
      <c r="F467" s="85"/>
    </row>
    <row r="468" spans="1:6" ht="15.75" thickBot="1" x14ac:dyDescent="0.3">
      <c r="A468" s="1"/>
      <c r="B468" s="90"/>
      <c r="C468" s="87"/>
      <c r="D468" s="91"/>
      <c r="E468" s="92"/>
      <c r="F468" s="93"/>
    </row>
  </sheetData>
  <mergeCells count="10">
    <mergeCell ref="A283:F285"/>
    <mergeCell ref="A330:F332"/>
    <mergeCell ref="A377:F379"/>
    <mergeCell ref="A424:F426"/>
    <mergeCell ref="A1:F3"/>
    <mergeCell ref="A48:F50"/>
    <mergeCell ref="A95:F97"/>
    <mergeCell ref="A142:F144"/>
    <mergeCell ref="A189:F191"/>
    <mergeCell ref="A236:F2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8"/>
  <sheetViews>
    <sheetView zoomScaleNormal="100" workbookViewId="0">
      <selection sqref="A1:D1"/>
    </sheetView>
  </sheetViews>
  <sheetFormatPr defaultRowHeight="12.75" x14ac:dyDescent="0.2"/>
  <cols>
    <col min="1" max="1" width="18" style="30" bestFit="1" customWidth="1"/>
    <col min="2" max="2" width="27.28515625" style="30" bestFit="1" customWidth="1"/>
    <col min="3" max="3" width="60.28515625" style="30" bestFit="1" customWidth="1"/>
    <col min="4" max="4" width="84" style="30" customWidth="1"/>
    <col min="5" max="16384" width="9.140625" style="30"/>
  </cols>
  <sheetData>
    <row r="1" spans="1:4" ht="18" x14ac:dyDescent="0.25">
      <c r="A1" s="266" t="s">
        <v>290</v>
      </c>
      <c r="B1" s="266"/>
      <c r="C1" s="266"/>
      <c r="D1" s="266"/>
    </row>
    <row r="2" spans="1:4" ht="18" x14ac:dyDescent="0.25">
      <c r="A2" s="267" t="s">
        <v>291</v>
      </c>
      <c r="B2" s="268"/>
      <c r="C2" s="268"/>
      <c r="D2" s="269"/>
    </row>
    <row r="3" spans="1:4" ht="15.75" x14ac:dyDescent="0.25">
      <c r="A3" s="31" t="s">
        <v>292</v>
      </c>
      <c r="B3" s="31" t="s">
        <v>293</v>
      </c>
      <c r="C3" s="32" t="s">
        <v>294</v>
      </c>
      <c r="D3" s="33" t="s">
        <v>295</v>
      </c>
    </row>
    <row r="4" spans="1:4" s="38" customFormat="1" x14ac:dyDescent="0.2">
      <c r="A4" s="34" t="s">
        <v>296</v>
      </c>
      <c r="B4" s="35" t="s">
        <v>297</v>
      </c>
      <c r="C4" s="36" t="s">
        <v>298</v>
      </c>
      <c r="D4" s="37" t="s">
        <v>299</v>
      </c>
    </row>
    <row r="5" spans="1:4" s="38" customFormat="1" x14ac:dyDescent="0.2">
      <c r="A5" s="34" t="s">
        <v>300</v>
      </c>
      <c r="B5" s="35" t="s">
        <v>301</v>
      </c>
      <c r="C5" s="36" t="s">
        <v>302</v>
      </c>
      <c r="D5" s="37" t="s">
        <v>303</v>
      </c>
    </row>
    <row r="6" spans="1:4" s="38" customFormat="1" x14ac:dyDescent="0.2">
      <c r="A6" s="23" t="s">
        <v>304</v>
      </c>
      <c r="B6" s="35" t="s">
        <v>305</v>
      </c>
      <c r="C6" s="36" t="s">
        <v>306</v>
      </c>
      <c r="D6" s="37" t="s">
        <v>303</v>
      </c>
    </row>
    <row r="7" spans="1:4" s="38" customFormat="1" x14ac:dyDescent="0.2">
      <c r="A7" s="23" t="s">
        <v>304</v>
      </c>
      <c r="B7" s="35" t="s">
        <v>307</v>
      </c>
      <c r="C7" s="36" t="s">
        <v>308</v>
      </c>
      <c r="D7" s="37" t="s">
        <v>309</v>
      </c>
    </row>
    <row r="8" spans="1:4" s="38" customFormat="1" x14ac:dyDescent="0.2">
      <c r="A8" s="23" t="s">
        <v>304</v>
      </c>
      <c r="B8" s="35" t="s">
        <v>310</v>
      </c>
      <c r="C8" s="36" t="s">
        <v>311</v>
      </c>
      <c r="D8" s="37" t="s">
        <v>303</v>
      </c>
    </row>
    <row r="9" spans="1:4" s="38" customFormat="1" x14ac:dyDescent="0.2">
      <c r="A9" s="23" t="s">
        <v>304</v>
      </c>
      <c r="B9" s="35" t="s">
        <v>312</v>
      </c>
      <c r="C9" s="36" t="s">
        <v>313</v>
      </c>
      <c r="D9" s="37" t="s">
        <v>303</v>
      </c>
    </row>
    <row r="10" spans="1:4" s="38" customFormat="1" x14ac:dyDescent="0.2">
      <c r="A10" s="23" t="s">
        <v>304</v>
      </c>
      <c r="B10" s="35" t="s">
        <v>314</v>
      </c>
      <c r="C10" s="36" t="s">
        <v>315</v>
      </c>
      <c r="D10" s="37" t="s">
        <v>309</v>
      </c>
    </row>
    <row r="11" spans="1:4" s="38" customFormat="1" x14ac:dyDescent="0.2">
      <c r="A11" s="23" t="s">
        <v>304</v>
      </c>
      <c r="B11" s="35" t="s">
        <v>316</v>
      </c>
      <c r="C11" s="36" t="s">
        <v>317</v>
      </c>
      <c r="D11" s="37" t="s">
        <v>309</v>
      </c>
    </row>
    <row r="12" spans="1:4" s="38" customFormat="1" x14ac:dyDescent="0.2">
      <c r="A12" s="23" t="s">
        <v>304</v>
      </c>
      <c r="B12" s="35" t="s">
        <v>318</v>
      </c>
      <c r="C12" s="36" t="s">
        <v>319</v>
      </c>
      <c r="D12" s="37" t="s">
        <v>320</v>
      </c>
    </row>
    <row r="13" spans="1:4" s="38" customFormat="1" x14ac:dyDescent="0.2">
      <c r="A13" s="23" t="s">
        <v>304</v>
      </c>
      <c r="B13" s="35" t="s">
        <v>321</v>
      </c>
      <c r="C13" s="29" t="s">
        <v>322</v>
      </c>
      <c r="D13" s="37" t="s">
        <v>323</v>
      </c>
    </row>
    <row r="14" spans="1:4" s="38" customFormat="1" x14ac:dyDescent="0.2">
      <c r="A14" s="23" t="s">
        <v>304</v>
      </c>
      <c r="B14" s="35" t="s">
        <v>324</v>
      </c>
      <c r="C14" s="29" t="s">
        <v>322</v>
      </c>
      <c r="D14" s="37" t="s">
        <v>325</v>
      </c>
    </row>
    <row r="15" spans="1:4" s="38" customFormat="1" x14ac:dyDescent="0.2">
      <c r="A15" s="23" t="s">
        <v>304</v>
      </c>
      <c r="B15" s="35" t="s">
        <v>326</v>
      </c>
      <c r="C15" s="36" t="s">
        <v>327</v>
      </c>
      <c r="D15" s="37" t="s">
        <v>328</v>
      </c>
    </row>
    <row r="16" spans="1:4" s="38" customFormat="1" x14ac:dyDescent="0.2">
      <c r="A16" s="23" t="s">
        <v>304</v>
      </c>
      <c r="B16" s="35" t="s">
        <v>329</v>
      </c>
      <c r="C16" s="36" t="s">
        <v>327</v>
      </c>
      <c r="D16" s="37" t="s">
        <v>330</v>
      </c>
    </row>
    <row r="17" spans="1:4" s="38" customFormat="1" x14ac:dyDescent="0.2">
      <c r="A17" s="23" t="s">
        <v>304</v>
      </c>
      <c r="B17" s="35" t="s">
        <v>331</v>
      </c>
      <c r="C17" s="36" t="s">
        <v>332</v>
      </c>
      <c r="D17" s="37" t="s">
        <v>330</v>
      </c>
    </row>
    <row r="18" spans="1:4" s="38" customFormat="1" x14ac:dyDescent="0.2">
      <c r="A18" s="23" t="s">
        <v>304</v>
      </c>
      <c r="B18" s="35" t="s">
        <v>333</v>
      </c>
      <c r="C18" s="36" t="s">
        <v>334</v>
      </c>
      <c r="D18" s="37" t="s">
        <v>335</v>
      </c>
    </row>
    <row r="19" spans="1:4" s="38" customFormat="1" x14ac:dyDescent="0.2">
      <c r="A19" s="23" t="s">
        <v>304</v>
      </c>
      <c r="B19" s="35" t="s">
        <v>336</v>
      </c>
      <c r="C19" s="29" t="s">
        <v>334</v>
      </c>
      <c r="D19" s="39" t="s">
        <v>335</v>
      </c>
    </row>
    <row r="20" spans="1:4" s="38" customFormat="1" x14ac:dyDescent="0.2">
      <c r="A20" s="23" t="s">
        <v>304</v>
      </c>
      <c r="B20" s="35" t="s">
        <v>337</v>
      </c>
      <c r="C20" s="29" t="s">
        <v>334</v>
      </c>
      <c r="D20" s="39" t="s">
        <v>338</v>
      </c>
    </row>
    <row r="21" spans="1:4" s="38" customFormat="1" x14ac:dyDescent="0.2">
      <c r="A21" s="23" t="s">
        <v>304</v>
      </c>
      <c r="B21" s="35" t="s">
        <v>339</v>
      </c>
      <c r="C21" s="36" t="s">
        <v>340</v>
      </c>
      <c r="D21" s="39" t="s">
        <v>341</v>
      </c>
    </row>
    <row r="22" spans="1:4" s="38" customFormat="1" x14ac:dyDescent="0.2">
      <c r="A22" s="23" t="s">
        <v>304</v>
      </c>
      <c r="B22" s="35" t="s">
        <v>342</v>
      </c>
      <c r="C22" s="36" t="s">
        <v>343</v>
      </c>
      <c r="D22" s="39" t="s">
        <v>344</v>
      </c>
    </row>
    <row r="23" spans="1:4" s="38" customFormat="1" x14ac:dyDescent="0.2">
      <c r="A23" s="23" t="s">
        <v>304</v>
      </c>
      <c r="B23" s="35" t="s">
        <v>345</v>
      </c>
      <c r="C23" s="36" t="s">
        <v>346</v>
      </c>
      <c r="D23" s="39" t="s">
        <v>347</v>
      </c>
    </row>
    <row r="24" spans="1:4" s="38" customFormat="1" x14ac:dyDescent="0.2">
      <c r="A24" s="23" t="s">
        <v>304</v>
      </c>
      <c r="B24" s="35" t="s">
        <v>348</v>
      </c>
      <c r="C24" s="36" t="s">
        <v>349</v>
      </c>
      <c r="D24" s="39" t="s">
        <v>350</v>
      </c>
    </row>
    <row r="25" spans="1:4" s="38" customFormat="1" x14ac:dyDescent="0.2">
      <c r="A25" s="23" t="s">
        <v>304</v>
      </c>
      <c r="B25" s="35" t="s">
        <v>351</v>
      </c>
      <c r="C25" s="36" t="s">
        <v>349</v>
      </c>
      <c r="D25" s="39" t="s">
        <v>350</v>
      </c>
    </row>
    <row r="26" spans="1:4" s="38" customFormat="1" x14ac:dyDescent="0.2">
      <c r="A26" s="23" t="s">
        <v>304</v>
      </c>
      <c r="B26" s="35" t="s">
        <v>352</v>
      </c>
      <c r="C26" s="36" t="s">
        <v>353</v>
      </c>
      <c r="D26" s="39" t="s">
        <v>350</v>
      </c>
    </row>
    <row r="27" spans="1:4" s="38" customFormat="1" x14ac:dyDescent="0.2">
      <c r="A27" s="23" t="s">
        <v>304</v>
      </c>
      <c r="B27" s="35" t="s">
        <v>354</v>
      </c>
      <c r="C27" s="36" t="s">
        <v>353</v>
      </c>
      <c r="D27" s="39" t="s">
        <v>350</v>
      </c>
    </row>
    <row r="28" spans="1:4" s="38" customFormat="1" x14ac:dyDescent="0.2">
      <c r="A28" s="23" t="s">
        <v>304</v>
      </c>
      <c r="B28" s="35" t="s">
        <v>355</v>
      </c>
      <c r="C28" s="36" t="s">
        <v>356</v>
      </c>
      <c r="D28" s="39" t="s">
        <v>357</v>
      </c>
    </row>
    <row r="29" spans="1:4" ht="18" x14ac:dyDescent="0.25">
      <c r="A29" s="270" t="s">
        <v>358</v>
      </c>
      <c r="B29" s="271"/>
      <c r="C29" s="271"/>
      <c r="D29" s="271"/>
    </row>
    <row r="30" spans="1:4" ht="15.75" x14ac:dyDescent="0.25">
      <c r="A30" s="31" t="s">
        <v>292</v>
      </c>
      <c r="B30" s="31" t="s">
        <v>293</v>
      </c>
      <c r="C30" s="32" t="s">
        <v>294</v>
      </c>
      <c r="D30" s="33" t="s">
        <v>295</v>
      </c>
    </row>
    <row r="31" spans="1:4" s="38" customFormat="1" x14ac:dyDescent="0.2">
      <c r="A31" s="23" t="s">
        <v>304</v>
      </c>
      <c r="B31" s="35" t="s">
        <v>359</v>
      </c>
      <c r="C31" s="36" t="s">
        <v>360</v>
      </c>
      <c r="D31" s="39" t="s">
        <v>361</v>
      </c>
    </row>
    <row r="32" spans="1:4" s="38" customFormat="1" x14ac:dyDescent="0.2">
      <c r="A32" s="40" t="s">
        <v>300</v>
      </c>
      <c r="B32" s="35" t="s">
        <v>362</v>
      </c>
      <c r="C32" s="36" t="s">
        <v>363</v>
      </c>
      <c r="D32" s="39" t="s">
        <v>309</v>
      </c>
    </row>
    <row r="33" spans="1:4" s="38" customFormat="1" x14ac:dyDescent="0.2">
      <c r="A33" s="40" t="s">
        <v>300</v>
      </c>
      <c r="B33" s="35" t="s">
        <v>364</v>
      </c>
      <c r="C33" s="36" t="s">
        <v>365</v>
      </c>
      <c r="D33" s="39" t="s">
        <v>366</v>
      </c>
    </row>
    <row r="34" spans="1:4" s="38" customFormat="1" x14ac:dyDescent="0.2">
      <c r="A34" s="23" t="s">
        <v>304</v>
      </c>
      <c r="B34" s="35" t="s">
        <v>367</v>
      </c>
      <c r="C34" s="36" t="s">
        <v>368</v>
      </c>
      <c r="D34" s="39" t="s">
        <v>369</v>
      </c>
    </row>
    <row r="35" spans="1:4" s="38" customFormat="1" x14ac:dyDescent="0.2">
      <c r="A35" s="23" t="s">
        <v>304</v>
      </c>
      <c r="B35" s="35" t="s">
        <v>370</v>
      </c>
      <c r="C35" s="36" t="s">
        <v>371</v>
      </c>
      <c r="D35" s="39" t="s">
        <v>372</v>
      </c>
    </row>
    <row r="36" spans="1:4" s="38" customFormat="1" x14ac:dyDescent="0.2">
      <c r="A36" s="23" t="s">
        <v>304</v>
      </c>
      <c r="B36" s="35" t="s">
        <v>373</v>
      </c>
      <c r="C36" s="36" t="s">
        <v>374</v>
      </c>
      <c r="D36" s="39" t="s">
        <v>372</v>
      </c>
    </row>
    <row r="37" spans="1:4" s="38" customFormat="1" x14ac:dyDescent="0.2">
      <c r="A37" s="23" t="s">
        <v>304</v>
      </c>
      <c r="B37" s="35" t="s">
        <v>375</v>
      </c>
      <c r="C37" s="36" t="s">
        <v>376</v>
      </c>
      <c r="D37" s="39" t="s">
        <v>377</v>
      </c>
    </row>
    <row r="38" spans="1:4" s="38" customFormat="1" x14ac:dyDescent="0.2">
      <c r="A38" s="23" t="s">
        <v>304</v>
      </c>
      <c r="B38" s="35" t="s">
        <v>378</v>
      </c>
      <c r="C38" s="36" t="s">
        <v>374</v>
      </c>
      <c r="D38" s="39" t="s">
        <v>379</v>
      </c>
    </row>
    <row r="39" spans="1:4" s="38" customFormat="1" x14ac:dyDescent="0.2">
      <c r="A39" s="23" t="s">
        <v>304</v>
      </c>
      <c r="B39" s="35" t="s">
        <v>380</v>
      </c>
      <c r="C39" s="36" t="s">
        <v>374</v>
      </c>
      <c r="D39" s="39" t="s">
        <v>379</v>
      </c>
    </row>
    <row r="40" spans="1:4" s="38" customFormat="1" x14ac:dyDescent="0.2">
      <c r="A40" s="23" t="s">
        <v>304</v>
      </c>
      <c r="B40" s="35" t="s">
        <v>381</v>
      </c>
      <c r="C40" s="36" t="s">
        <v>382</v>
      </c>
      <c r="D40" s="34" t="s">
        <v>383</v>
      </c>
    </row>
    <row r="41" spans="1:4" s="38" customFormat="1" x14ac:dyDescent="0.2">
      <c r="A41" s="23" t="s">
        <v>304</v>
      </c>
      <c r="B41" s="35" t="s">
        <v>384</v>
      </c>
      <c r="C41" s="36" t="s">
        <v>385</v>
      </c>
      <c r="D41" s="34" t="s">
        <v>383</v>
      </c>
    </row>
    <row r="42" spans="1:4" s="38" customFormat="1" x14ac:dyDescent="0.2">
      <c r="A42" s="23" t="s">
        <v>304</v>
      </c>
      <c r="B42" s="35" t="s">
        <v>386</v>
      </c>
      <c r="C42" s="36" t="s">
        <v>387</v>
      </c>
      <c r="D42" s="34" t="s">
        <v>383</v>
      </c>
    </row>
    <row r="43" spans="1:4" s="38" customFormat="1" x14ac:dyDescent="0.2">
      <c r="A43" s="23" t="s">
        <v>304</v>
      </c>
      <c r="B43" s="35" t="s">
        <v>388</v>
      </c>
      <c r="C43" s="36" t="s">
        <v>389</v>
      </c>
      <c r="D43" s="39" t="s">
        <v>390</v>
      </c>
    </row>
    <row r="44" spans="1:4" s="38" customFormat="1" x14ac:dyDescent="0.2">
      <c r="A44" s="23" t="s">
        <v>304</v>
      </c>
      <c r="B44" s="35" t="s">
        <v>391</v>
      </c>
      <c r="C44" s="36" t="s">
        <v>374</v>
      </c>
      <c r="D44" s="39" t="s">
        <v>372</v>
      </c>
    </row>
    <row r="45" spans="1:4" s="38" customFormat="1" x14ac:dyDescent="0.2">
      <c r="A45" s="23" t="s">
        <v>304</v>
      </c>
      <c r="B45" s="35" t="s">
        <v>392</v>
      </c>
      <c r="C45" s="36" t="s">
        <v>393</v>
      </c>
      <c r="D45" s="39" t="s">
        <v>390</v>
      </c>
    </row>
    <row r="46" spans="1:4" s="38" customFormat="1" x14ac:dyDescent="0.2">
      <c r="A46" s="23" t="s">
        <v>304</v>
      </c>
      <c r="B46" s="35" t="s">
        <v>394</v>
      </c>
      <c r="C46" s="29" t="s">
        <v>322</v>
      </c>
      <c r="D46" s="39" t="s">
        <v>395</v>
      </c>
    </row>
    <row r="47" spans="1:4" s="38" customFormat="1" x14ac:dyDescent="0.2">
      <c r="A47" s="23" t="s">
        <v>304</v>
      </c>
      <c r="B47" s="35" t="s">
        <v>396</v>
      </c>
      <c r="C47" s="29" t="s">
        <v>322</v>
      </c>
      <c r="D47" s="39" t="s">
        <v>397</v>
      </c>
    </row>
    <row r="48" spans="1:4" s="38" customFormat="1" x14ac:dyDescent="0.2">
      <c r="A48" s="23" t="s">
        <v>304</v>
      </c>
      <c r="B48" s="35" t="s">
        <v>398</v>
      </c>
      <c r="C48" s="36" t="s">
        <v>399</v>
      </c>
      <c r="D48" s="39" t="s">
        <v>397</v>
      </c>
    </row>
    <row r="49" spans="1:4" s="38" customFormat="1" x14ac:dyDescent="0.2">
      <c r="A49" s="23" t="s">
        <v>304</v>
      </c>
      <c r="B49" s="35" t="s">
        <v>400</v>
      </c>
      <c r="C49" s="36" t="s">
        <v>401</v>
      </c>
      <c r="D49" s="39" t="s">
        <v>397</v>
      </c>
    </row>
    <row r="50" spans="1:4" s="38" customFormat="1" x14ac:dyDescent="0.2">
      <c r="A50" s="23" t="s">
        <v>304</v>
      </c>
      <c r="B50" s="35" t="s">
        <v>402</v>
      </c>
      <c r="C50" s="36" t="s">
        <v>334</v>
      </c>
      <c r="D50" s="39" t="s">
        <v>403</v>
      </c>
    </row>
    <row r="51" spans="1:4" s="38" customFormat="1" x14ac:dyDescent="0.2">
      <c r="A51" s="23" t="s">
        <v>304</v>
      </c>
      <c r="B51" s="35" t="s">
        <v>404</v>
      </c>
      <c r="C51" s="36" t="s">
        <v>334</v>
      </c>
      <c r="D51" s="39" t="s">
        <v>405</v>
      </c>
    </row>
    <row r="52" spans="1:4" s="38" customFormat="1" x14ac:dyDescent="0.2">
      <c r="A52" s="23" t="s">
        <v>304</v>
      </c>
      <c r="B52" s="35" t="s">
        <v>406</v>
      </c>
      <c r="C52" s="36" t="s">
        <v>407</v>
      </c>
      <c r="D52" s="39" t="s">
        <v>408</v>
      </c>
    </row>
    <row r="53" spans="1:4" s="38" customFormat="1" x14ac:dyDescent="0.2">
      <c r="A53" s="23" t="s">
        <v>304</v>
      </c>
      <c r="B53" s="35" t="s">
        <v>409</v>
      </c>
      <c r="C53" s="41" t="s">
        <v>340</v>
      </c>
      <c r="D53" s="39" t="s">
        <v>341</v>
      </c>
    </row>
    <row r="54" spans="1:4" s="38" customFormat="1" x14ac:dyDescent="0.2">
      <c r="A54" s="23" t="s">
        <v>304</v>
      </c>
      <c r="B54" s="35" t="s">
        <v>410</v>
      </c>
      <c r="C54" s="41" t="s">
        <v>411</v>
      </c>
      <c r="D54" s="39" t="s">
        <v>412</v>
      </c>
    </row>
    <row r="55" spans="1:4" s="38" customFormat="1" x14ac:dyDescent="0.2">
      <c r="A55" s="23" t="s">
        <v>304</v>
      </c>
      <c r="B55" s="35" t="s">
        <v>413</v>
      </c>
      <c r="C55" s="41" t="s">
        <v>414</v>
      </c>
      <c r="D55" s="39" t="s">
        <v>415</v>
      </c>
    </row>
    <row r="56" spans="1:4" s="38" customFormat="1" x14ac:dyDescent="0.2">
      <c r="A56" s="23" t="s">
        <v>304</v>
      </c>
      <c r="B56" s="35" t="s">
        <v>416</v>
      </c>
      <c r="C56" s="41" t="s">
        <v>414</v>
      </c>
      <c r="D56" s="39" t="s">
        <v>417</v>
      </c>
    </row>
    <row r="57" spans="1:4" s="38" customFormat="1" x14ac:dyDescent="0.2">
      <c r="A57" s="23" t="s">
        <v>304</v>
      </c>
      <c r="B57" s="35" t="s">
        <v>418</v>
      </c>
      <c r="C57" s="36" t="s">
        <v>419</v>
      </c>
      <c r="D57" s="39" t="s">
        <v>420</v>
      </c>
    </row>
    <row r="58" spans="1:4" s="38" customFormat="1" x14ac:dyDescent="0.2">
      <c r="A58" s="23" t="s">
        <v>304</v>
      </c>
      <c r="B58" s="35" t="s">
        <v>421</v>
      </c>
      <c r="C58" s="36" t="s">
        <v>419</v>
      </c>
      <c r="D58" s="39" t="s">
        <v>344</v>
      </c>
    </row>
    <row r="59" spans="1:4" s="38" customFormat="1" x14ac:dyDescent="0.2">
      <c r="A59" s="23" t="s">
        <v>304</v>
      </c>
      <c r="B59" s="35" t="s">
        <v>422</v>
      </c>
      <c r="C59" s="41" t="s">
        <v>349</v>
      </c>
      <c r="D59" s="34" t="s">
        <v>423</v>
      </c>
    </row>
    <row r="60" spans="1:4" s="38" customFormat="1" x14ac:dyDescent="0.2">
      <c r="A60" s="23" t="s">
        <v>304</v>
      </c>
      <c r="B60" s="35" t="s">
        <v>424</v>
      </c>
      <c r="C60" s="41" t="s">
        <v>349</v>
      </c>
      <c r="D60" s="34" t="s">
        <v>423</v>
      </c>
    </row>
    <row r="61" spans="1:4" s="38" customFormat="1" x14ac:dyDescent="0.2">
      <c r="A61" s="23" t="s">
        <v>304</v>
      </c>
      <c r="B61" s="35" t="s">
        <v>425</v>
      </c>
      <c r="C61" s="41" t="s">
        <v>353</v>
      </c>
      <c r="D61" s="34" t="s">
        <v>423</v>
      </c>
    </row>
    <row r="62" spans="1:4" s="38" customFormat="1" x14ac:dyDescent="0.2">
      <c r="A62" s="23" t="s">
        <v>304</v>
      </c>
      <c r="B62" s="35" t="s">
        <v>426</v>
      </c>
      <c r="C62" s="41" t="s">
        <v>353</v>
      </c>
      <c r="D62" s="34" t="s">
        <v>423</v>
      </c>
    </row>
    <row r="63" spans="1:4" s="38" customFormat="1" x14ac:dyDescent="0.2">
      <c r="A63" s="23" t="s">
        <v>304</v>
      </c>
      <c r="B63" s="35" t="s">
        <v>427</v>
      </c>
      <c r="C63" s="41" t="s">
        <v>353</v>
      </c>
      <c r="D63" s="34" t="s">
        <v>423</v>
      </c>
    </row>
    <row r="64" spans="1:4" s="38" customFormat="1" x14ac:dyDescent="0.2">
      <c r="A64" s="23" t="s">
        <v>304</v>
      </c>
      <c r="B64" s="35" t="s">
        <v>428</v>
      </c>
      <c r="C64" s="41" t="s">
        <v>429</v>
      </c>
      <c r="D64" s="39" t="s">
        <v>372</v>
      </c>
    </row>
    <row r="65" spans="1:4" s="38" customFormat="1" ht="25.5" x14ac:dyDescent="0.2">
      <c r="A65" s="23" t="s">
        <v>304</v>
      </c>
      <c r="B65" s="35" t="s">
        <v>430</v>
      </c>
      <c r="C65" s="41" t="s">
        <v>431</v>
      </c>
      <c r="D65" s="42" t="s">
        <v>432</v>
      </c>
    </row>
    <row r="66" spans="1:4" ht="18" x14ac:dyDescent="0.25">
      <c r="A66" s="270" t="s">
        <v>433</v>
      </c>
      <c r="B66" s="271"/>
      <c r="C66" s="271"/>
      <c r="D66" s="271"/>
    </row>
    <row r="67" spans="1:4" ht="15.75" x14ac:dyDescent="0.25">
      <c r="A67" s="31" t="s">
        <v>292</v>
      </c>
      <c r="B67" s="31" t="s">
        <v>293</v>
      </c>
      <c r="C67" s="32" t="s">
        <v>294</v>
      </c>
      <c r="D67" s="33" t="s">
        <v>295</v>
      </c>
    </row>
    <row r="68" spans="1:4" s="38" customFormat="1" x14ac:dyDescent="0.2">
      <c r="A68" s="23" t="s">
        <v>434</v>
      </c>
      <c r="B68" s="34" t="s">
        <v>435</v>
      </c>
      <c r="C68" s="36" t="s">
        <v>436</v>
      </c>
      <c r="D68" s="34" t="s">
        <v>437</v>
      </c>
    </row>
    <row r="69" spans="1:4" s="38" customFormat="1" x14ac:dyDescent="0.2">
      <c r="A69" s="23" t="s">
        <v>434</v>
      </c>
      <c r="B69" s="43" t="s">
        <v>438</v>
      </c>
      <c r="C69" s="36" t="s">
        <v>439</v>
      </c>
      <c r="D69" s="34" t="s">
        <v>437</v>
      </c>
    </row>
    <row r="70" spans="1:4" ht="18" x14ac:dyDescent="0.25">
      <c r="A70" s="270" t="s">
        <v>440</v>
      </c>
      <c r="B70" s="271"/>
      <c r="C70" s="271"/>
      <c r="D70" s="271"/>
    </row>
    <row r="71" spans="1:4" ht="15.75" x14ac:dyDescent="0.25">
      <c r="A71" s="31" t="s">
        <v>292</v>
      </c>
      <c r="B71" s="31" t="s">
        <v>293</v>
      </c>
      <c r="C71" s="31" t="s">
        <v>294</v>
      </c>
      <c r="D71" s="33" t="s">
        <v>295</v>
      </c>
    </row>
    <row r="72" spans="1:4" x14ac:dyDescent="0.2">
      <c r="A72" s="44"/>
      <c r="B72" s="45"/>
      <c r="C72" s="45"/>
      <c r="D72" s="45"/>
    </row>
    <row r="73" spans="1:4" ht="18" x14ac:dyDescent="0.25">
      <c r="A73" s="266" t="s">
        <v>441</v>
      </c>
      <c r="B73" s="266"/>
      <c r="C73" s="266"/>
      <c r="D73" s="266"/>
    </row>
    <row r="74" spans="1:4" ht="15.75" x14ac:dyDescent="0.25">
      <c r="A74" s="22" t="s">
        <v>292</v>
      </c>
      <c r="B74" s="22" t="s">
        <v>293</v>
      </c>
      <c r="C74" s="22" t="s">
        <v>294</v>
      </c>
      <c r="D74" s="33" t="s">
        <v>295</v>
      </c>
    </row>
    <row r="75" spans="1:4" x14ac:dyDescent="0.2">
      <c r="A75" s="44"/>
      <c r="B75" s="45"/>
      <c r="C75" s="45"/>
      <c r="D75" s="45"/>
    </row>
    <row r="76" spans="1:4" ht="18" x14ac:dyDescent="0.25">
      <c r="A76" s="272" t="s">
        <v>442</v>
      </c>
      <c r="B76" s="273"/>
      <c r="C76" s="273"/>
      <c r="D76" s="273"/>
    </row>
    <row r="77" spans="1:4" ht="15.75" x14ac:dyDescent="0.25">
      <c r="A77" s="46" t="s">
        <v>292</v>
      </c>
      <c r="B77" s="46" t="s">
        <v>293</v>
      </c>
      <c r="C77" s="47" t="s">
        <v>294</v>
      </c>
      <c r="D77" s="33" t="s">
        <v>295</v>
      </c>
    </row>
    <row r="78" spans="1:4" x14ac:dyDescent="0.2">
      <c r="A78" s="40" t="s">
        <v>304</v>
      </c>
      <c r="B78" s="43" t="s">
        <v>443</v>
      </c>
      <c r="C78" s="48" t="s">
        <v>444</v>
      </c>
      <c r="D78" s="37" t="s">
        <v>445</v>
      </c>
    </row>
    <row r="79" spans="1:4" ht="25.5" x14ac:dyDescent="0.2">
      <c r="A79" s="40" t="s">
        <v>304</v>
      </c>
      <c r="B79" s="37" t="s">
        <v>446</v>
      </c>
      <c r="C79" s="48" t="s">
        <v>447</v>
      </c>
      <c r="D79" s="49" t="s">
        <v>448</v>
      </c>
    </row>
    <row r="80" spans="1:4" ht="18" x14ac:dyDescent="0.25">
      <c r="A80" s="274" t="s">
        <v>449</v>
      </c>
      <c r="B80" s="275"/>
      <c r="C80" s="275"/>
      <c r="D80" s="275"/>
    </row>
    <row r="81" spans="1:4" ht="15.75" x14ac:dyDescent="0.25">
      <c r="A81" s="46" t="s">
        <v>292</v>
      </c>
      <c r="B81" s="46" t="s">
        <v>293</v>
      </c>
      <c r="C81" s="47" t="s">
        <v>294</v>
      </c>
      <c r="D81" s="33" t="s">
        <v>295</v>
      </c>
    </row>
    <row r="82" spans="1:4" ht="25.5" x14ac:dyDescent="0.2">
      <c r="A82" s="40" t="s">
        <v>304</v>
      </c>
      <c r="B82" s="40" t="s">
        <v>450</v>
      </c>
      <c r="C82" s="48" t="s">
        <v>450</v>
      </c>
      <c r="D82" s="49" t="s">
        <v>451</v>
      </c>
    </row>
    <row r="83" spans="1:4" ht="25.5" x14ac:dyDescent="0.2">
      <c r="A83" s="40" t="s">
        <v>304</v>
      </c>
      <c r="B83" s="40" t="s">
        <v>452</v>
      </c>
      <c r="C83" s="48" t="s">
        <v>452</v>
      </c>
      <c r="D83" s="49" t="s">
        <v>453</v>
      </c>
    </row>
    <row r="84" spans="1:4" ht="25.5" x14ac:dyDescent="0.2">
      <c r="A84" s="40" t="s">
        <v>304</v>
      </c>
      <c r="B84" s="40" t="s">
        <v>454</v>
      </c>
      <c r="C84" s="48" t="s">
        <v>454</v>
      </c>
      <c r="D84" s="49" t="s">
        <v>455</v>
      </c>
    </row>
    <row r="85" spans="1:4" ht="25.5" x14ac:dyDescent="0.2">
      <c r="A85" s="40" t="s">
        <v>304</v>
      </c>
      <c r="B85" s="40" t="s">
        <v>456</v>
      </c>
      <c r="C85" s="48" t="s">
        <v>457</v>
      </c>
      <c r="D85" s="49" t="s">
        <v>458</v>
      </c>
    </row>
    <row r="86" spans="1:4" ht="25.5" x14ac:dyDescent="0.2">
      <c r="A86" s="40" t="s">
        <v>304</v>
      </c>
      <c r="B86" s="50" t="s">
        <v>459</v>
      </c>
      <c r="C86" s="48" t="s">
        <v>460</v>
      </c>
      <c r="D86" s="49" t="s">
        <v>461</v>
      </c>
    </row>
    <row r="87" spans="1:4" ht="18" x14ac:dyDescent="0.25">
      <c r="A87" s="276" t="s">
        <v>433</v>
      </c>
      <c r="B87" s="276"/>
      <c r="C87" s="276"/>
      <c r="D87" s="276"/>
    </row>
    <row r="88" spans="1:4" ht="15.75" x14ac:dyDescent="0.25">
      <c r="A88" s="46" t="s">
        <v>292</v>
      </c>
      <c r="B88" s="46" t="s">
        <v>293</v>
      </c>
      <c r="C88" s="46" t="s">
        <v>294</v>
      </c>
      <c r="D88" s="33" t="s">
        <v>295</v>
      </c>
    </row>
    <row r="89" spans="1:4" x14ac:dyDescent="0.2">
      <c r="A89" s="40" t="s">
        <v>434</v>
      </c>
      <c r="B89" s="51" t="s">
        <v>462</v>
      </c>
      <c r="C89" s="37" t="s">
        <v>439</v>
      </c>
      <c r="D89" s="52" t="s">
        <v>463</v>
      </c>
    </row>
    <row r="90" spans="1:4" ht="18" x14ac:dyDescent="0.25">
      <c r="A90" s="276" t="s">
        <v>440</v>
      </c>
      <c r="B90" s="276"/>
      <c r="C90" s="276"/>
      <c r="D90" s="276"/>
    </row>
    <row r="91" spans="1:4" ht="15.75" x14ac:dyDescent="0.25">
      <c r="A91" s="46" t="s">
        <v>292</v>
      </c>
      <c r="B91" s="46" t="s">
        <v>293</v>
      </c>
      <c r="C91" s="46" t="s">
        <v>294</v>
      </c>
      <c r="D91" s="33" t="s">
        <v>295</v>
      </c>
    </row>
    <row r="92" spans="1:4" x14ac:dyDescent="0.2">
      <c r="A92" s="40" t="s">
        <v>300</v>
      </c>
      <c r="B92" s="53" t="s">
        <v>464</v>
      </c>
      <c r="C92" s="52" t="s">
        <v>465</v>
      </c>
      <c r="D92" s="52" t="s">
        <v>466</v>
      </c>
    </row>
    <row r="93" spans="1:4" x14ac:dyDescent="0.2">
      <c r="A93" s="40" t="s">
        <v>300</v>
      </c>
      <c r="B93" s="53" t="s">
        <v>467</v>
      </c>
      <c r="C93" s="52" t="s">
        <v>468</v>
      </c>
      <c r="D93" s="52" t="s">
        <v>466</v>
      </c>
    </row>
    <row r="94" spans="1:4" ht="18" x14ac:dyDescent="0.25">
      <c r="A94" s="276" t="s">
        <v>441</v>
      </c>
      <c r="B94" s="276"/>
      <c r="C94" s="276"/>
      <c r="D94" s="276"/>
    </row>
    <row r="95" spans="1:4" ht="15.75" x14ac:dyDescent="0.25">
      <c r="A95" s="46" t="s">
        <v>292</v>
      </c>
      <c r="B95" s="46" t="s">
        <v>293</v>
      </c>
      <c r="C95" s="46" t="s">
        <v>294</v>
      </c>
      <c r="D95" s="33" t="s">
        <v>295</v>
      </c>
    </row>
    <row r="98" spans="1:6" ht="18" x14ac:dyDescent="0.25">
      <c r="A98" s="266" t="s">
        <v>469</v>
      </c>
      <c r="B98" s="266"/>
      <c r="C98" s="266"/>
      <c r="D98" s="266"/>
    </row>
    <row r="99" spans="1:6" ht="15.75" x14ac:dyDescent="0.25">
      <c r="A99" s="22" t="s">
        <v>292</v>
      </c>
      <c r="B99" s="22" t="s">
        <v>293</v>
      </c>
      <c r="C99" s="24" t="s">
        <v>294</v>
      </c>
      <c r="D99" s="33" t="s">
        <v>295</v>
      </c>
    </row>
    <row r="100" spans="1:6" s="38" customFormat="1" x14ac:dyDescent="0.2">
      <c r="A100" s="23" t="s">
        <v>304</v>
      </c>
      <c r="B100" s="28" t="s">
        <v>470</v>
      </c>
      <c r="C100" s="36" t="s">
        <v>471</v>
      </c>
      <c r="D100" s="34" t="s">
        <v>472</v>
      </c>
    </row>
    <row r="101" spans="1:6" s="38" customFormat="1" x14ac:dyDescent="0.2">
      <c r="A101" s="23" t="s">
        <v>304</v>
      </c>
      <c r="B101" s="28" t="s">
        <v>473</v>
      </c>
      <c r="C101" s="41" t="s">
        <v>474</v>
      </c>
      <c r="D101" s="34" t="s">
        <v>472</v>
      </c>
    </row>
    <row r="102" spans="1:6" s="38" customFormat="1" ht="12.75" customHeight="1" x14ac:dyDescent="0.25">
      <c r="A102" s="23" t="s">
        <v>304</v>
      </c>
      <c r="B102" s="28" t="s">
        <v>475</v>
      </c>
      <c r="C102" s="41" t="s">
        <v>476</v>
      </c>
      <c r="D102" s="54" t="s">
        <v>477</v>
      </c>
      <c r="E102" s="55"/>
      <c r="F102" s="55"/>
    </row>
    <row r="103" spans="1:6" s="38" customFormat="1" x14ac:dyDescent="0.2">
      <c r="A103" s="23" t="s">
        <v>304</v>
      </c>
      <c r="B103" s="28" t="s">
        <v>478</v>
      </c>
      <c r="C103" s="41" t="s">
        <v>479</v>
      </c>
      <c r="D103" s="54" t="s">
        <v>480</v>
      </c>
    </row>
    <row r="104" spans="1:6" s="38" customFormat="1" x14ac:dyDescent="0.2">
      <c r="A104" s="23" t="s">
        <v>304</v>
      </c>
      <c r="B104" s="28" t="s">
        <v>481</v>
      </c>
      <c r="C104" s="41" t="s">
        <v>482</v>
      </c>
      <c r="D104" s="54" t="s">
        <v>472</v>
      </c>
    </row>
    <row r="105" spans="1:6" s="38" customFormat="1" x14ac:dyDescent="0.2">
      <c r="A105" s="23" t="s">
        <v>304</v>
      </c>
      <c r="B105" s="28" t="s">
        <v>483</v>
      </c>
      <c r="C105" s="41" t="s">
        <v>484</v>
      </c>
      <c r="D105" s="54" t="s">
        <v>485</v>
      </c>
    </row>
    <row r="106" spans="1:6" s="38" customFormat="1" x14ac:dyDescent="0.2">
      <c r="A106" s="23" t="s">
        <v>304</v>
      </c>
      <c r="B106" s="28" t="s">
        <v>486</v>
      </c>
      <c r="C106" s="25" t="s">
        <v>487</v>
      </c>
      <c r="D106" s="27" t="s">
        <v>488</v>
      </c>
    </row>
    <row r="107" spans="1:6" s="38" customFormat="1" x14ac:dyDescent="0.2">
      <c r="A107" s="23" t="s">
        <v>304</v>
      </c>
      <c r="B107" s="28" t="s">
        <v>489</v>
      </c>
      <c r="C107" s="25" t="s">
        <v>490</v>
      </c>
      <c r="D107" s="54" t="s">
        <v>491</v>
      </c>
    </row>
    <row r="108" spans="1:6" s="38" customFormat="1" x14ac:dyDescent="0.2">
      <c r="A108" s="23" t="s">
        <v>304</v>
      </c>
      <c r="B108" s="28" t="s">
        <v>492</v>
      </c>
      <c r="C108" s="25" t="s">
        <v>487</v>
      </c>
      <c r="D108" s="54" t="s">
        <v>488</v>
      </c>
    </row>
    <row r="109" spans="1:6" s="38" customFormat="1" x14ac:dyDescent="0.2">
      <c r="A109" s="23" t="s">
        <v>304</v>
      </c>
      <c r="B109" s="28" t="s">
        <v>493</v>
      </c>
      <c r="C109" s="41" t="s">
        <v>494</v>
      </c>
      <c r="D109" s="54" t="s">
        <v>485</v>
      </c>
    </row>
    <row r="110" spans="1:6" s="38" customFormat="1" ht="12.75" customHeight="1" x14ac:dyDescent="0.25">
      <c r="A110" s="23" t="s">
        <v>304</v>
      </c>
      <c r="B110" s="28" t="s">
        <v>495</v>
      </c>
      <c r="C110" s="41" t="s">
        <v>496</v>
      </c>
      <c r="D110" s="27" t="s">
        <v>497</v>
      </c>
      <c r="E110" s="55"/>
      <c r="F110" s="55"/>
    </row>
    <row r="111" spans="1:6" ht="18" x14ac:dyDescent="0.25">
      <c r="A111" s="266" t="s">
        <v>498</v>
      </c>
      <c r="B111" s="266"/>
      <c r="C111" s="266"/>
      <c r="D111" s="266"/>
      <c r="E111" s="38"/>
      <c r="F111" s="38"/>
    </row>
    <row r="112" spans="1:6" ht="15.75" x14ac:dyDescent="0.25">
      <c r="A112" s="22" t="s">
        <v>292</v>
      </c>
      <c r="B112" s="22" t="s">
        <v>293</v>
      </c>
      <c r="C112" s="24" t="s">
        <v>294</v>
      </c>
      <c r="D112" s="33" t="s">
        <v>295</v>
      </c>
      <c r="E112" s="38"/>
      <c r="F112" s="38"/>
    </row>
    <row r="113" spans="1:6" s="38" customFormat="1" x14ac:dyDescent="0.2">
      <c r="A113" s="23" t="s">
        <v>304</v>
      </c>
      <c r="B113" s="35" t="s">
        <v>499</v>
      </c>
      <c r="C113" s="41" t="s">
        <v>500</v>
      </c>
      <c r="D113" s="34" t="s">
        <v>491</v>
      </c>
    </row>
    <row r="114" spans="1:6" s="38" customFormat="1" x14ac:dyDescent="0.2">
      <c r="A114" s="23" t="s">
        <v>304</v>
      </c>
      <c r="B114" s="35" t="s">
        <v>501</v>
      </c>
      <c r="C114" s="25" t="s">
        <v>502</v>
      </c>
      <c r="D114" s="23" t="s">
        <v>503</v>
      </c>
    </row>
    <row r="115" spans="1:6" s="38" customFormat="1" x14ac:dyDescent="0.2">
      <c r="A115" s="23" t="s">
        <v>304</v>
      </c>
      <c r="B115" s="35" t="s">
        <v>504</v>
      </c>
      <c r="C115" s="25" t="s">
        <v>505</v>
      </c>
      <c r="D115" s="54" t="s">
        <v>506</v>
      </c>
    </row>
    <row r="116" spans="1:6" s="38" customFormat="1" x14ac:dyDescent="0.2">
      <c r="A116" s="23" t="s">
        <v>304</v>
      </c>
      <c r="B116" s="35" t="s">
        <v>507</v>
      </c>
      <c r="C116" s="25" t="s">
        <v>508</v>
      </c>
      <c r="D116" s="34" t="s">
        <v>509</v>
      </c>
    </row>
    <row r="117" spans="1:6" s="38" customFormat="1" x14ac:dyDescent="0.2">
      <c r="A117" s="23" t="s">
        <v>304</v>
      </c>
      <c r="B117" s="35" t="s">
        <v>510</v>
      </c>
      <c r="C117" s="25" t="s">
        <v>511</v>
      </c>
      <c r="D117" s="34" t="s">
        <v>512</v>
      </c>
    </row>
    <row r="118" spans="1:6" s="38" customFormat="1" x14ac:dyDescent="0.2">
      <c r="A118" s="23" t="s">
        <v>304</v>
      </c>
      <c r="B118" s="35" t="s">
        <v>513</v>
      </c>
      <c r="C118" s="41" t="s">
        <v>514</v>
      </c>
      <c r="D118" s="34" t="s">
        <v>515</v>
      </c>
    </row>
    <row r="119" spans="1:6" s="38" customFormat="1" x14ac:dyDescent="0.2">
      <c r="A119" s="23" t="s">
        <v>304</v>
      </c>
      <c r="B119" s="35" t="s">
        <v>516</v>
      </c>
      <c r="C119" s="25" t="s">
        <v>517</v>
      </c>
      <c r="D119" s="34" t="s">
        <v>512</v>
      </c>
    </row>
    <row r="120" spans="1:6" s="38" customFormat="1" x14ac:dyDescent="0.2">
      <c r="A120" s="23" t="s">
        <v>304</v>
      </c>
      <c r="B120" s="35" t="s">
        <v>518</v>
      </c>
      <c r="C120" s="41" t="s">
        <v>519</v>
      </c>
      <c r="D120" s="23" t="s">
        <v>520</v>
      </c>
    </row>
    <row r="121" spans="1:6" s="38" customFormat="1" ht="25.5" x14ac:dyDescent="0.2">
      <c r="A121" s="23" t="s">
        <v>304</v>
      </c>
      <c r="B121" s="35" t="s">
        <v>521</v>
      </c>
      <c r="C121" s="25" t="s">
        <v>522</v>
      </c>
      <c r="D121" s="56" t="s">
        <v>523</v>
      </c>
    </row>
    <row r="122" spans="1:6" ht="18" x14ac:dyDescent="0.25">
      <c r="A122" s="266" t="s">
        <v>524</v>
      </c>
      <c r="B122" s="266"/>
      <c r="C122" s="266"/>
      <c r="D122" s="266"/>
      <c r="E122" s="38"/>
      <c r="F122" s="38"/>
    </row>
    <row r="123" spans="1:6" ht="15.75" x14ac:dyDescent="0.25">
      <c r="A123" s="22" t="s">
        <v>292</v>
      </c>
      <c r="B123" s="22" t="s">
        <v>293</v>
      </c>
      <c r="C123" s="22" t="s">
        <v>294</v>
      </c>
      <c r="D123" s="33" t="s">
        <v>295</v>
      </c>
      <c r="E123" s="38"/>
      <c r="F123" s="38"/>
    </row>
    <row r="124" spans="1:6" x14ac:dyDescent="0.2">
      <c r="E124" s="38"/>
      <c r="F124" s="38"/>
    </row>
    <row r="125" spans="1:6" ht="18" x14ac:dyDescent="0.25">
      <c r="A125" s="266" t="s">
        <v>525</v>
      </c>
      <c r="B125" s="266"/>
      <c r="C125" s="266"/>
      <c r="D125" s="281"/>
      <c r="E125" s="38"/>
      <c r="F125" s="38"/>
    </row>
    <row r="126" spans="1:6" ht="15.75" x14ac:dyDescent="0.25">
      <c r="A126" s="22" t="s">
        <v>292</v>
      </c>
      <c r="B126" s="22" t="s">
        <v>293</v>
      </c>
      <c r="C126" s="26" t="s">
        <v>294</v>
      </c>
      <c r="D126" s="33" t="s">
        <v>295</v>
      </c>
      <c r="E126" s="38"/>
      <c r="F126" s="38"/>
    </row>
    <row r="127" spans="1:6" s="38" customFormat="1" x14ac:dyDescent="0.2">
      <c r="A127" s="23" t="s">
        <v>304</v>
      </c>
      <c r="B127" s="50" t="s">
        <v>526</v>
      </c>
      <c r="C127" s="50" t="s">
        <v>527</v>
      </c>
      <c r="D127" s="57" t="s">
        <v>528</v>
      </c>
    </row>
    <row r="128" spans="1:6" s="38" customFormat="1" x14ac:dyDescent="0.2">
      <c r="A128" s="23" t="s">
        <v>304</v>
      </c>
      <c r="B128" s="50" t="s">
        <v>529</v>
      </c>
      <c r="C128" s="50" t="s">
        <v>527</v>
      </c>
      <c r="D128" s="57" t="s">
        <v>37</v>
      </c>
    </row>
    <row r="129" spans="1:6" s="38" customFormat="1" x14ac:dyDescent="0.2">
      <c r="A129" s="23" t="s">
        <v>304</v>
      </c>
      <c r="B129" s="50" t="s">
        <v>530</v>
      </c>
      <c r="C129" s="50" t="s">
        <v>531</v>
      </c>
      <c r="D129" s="57" t="s">
        <v>532</v>
      </c>
    </row>
    <row r="130" spans="1:6" s="38" customFormat="1" x14ac:dyDescent="0.2">
      <c r="A130" s="23" t="s">
        <v>304</v>
      </c>
      <c r="B130" s="50" t="s">
        <v>533</v>
      </c>
      <c r="C130" s="50" t="s">
        <v>534</v>
      </c>
      <c r="D130" s="57" t="s">
        <v>535</v>
      </c>
    </row>
    <row r="131" spans="1:6" s="38" customFormat="1" x14ac:dyDescent="0.2">
      <c r="A131" s="23" t="s">
        <v>304</v>
      </c>
      <c r="B131" s="50" t="s">
        <v>536</v>
      </c>
      <c r="C131" s="50" t="s">
        <v>537</v>
      </c>
      <c r="D131" s="57" t="s">
        <v>538</v>
      </c>
    </row>
    <row r="132" spans="1:6" s="38" customFormat="1" x14ac:dyDescent="0.2">
      <c r="A132" s="23" t="s">
        <v>304</v>
      </c>
      <c r="B132" s="50" t="s">
        <v>539</v>
      </c>
      <c r="C132" s="50" t="s">
        <v>537</v>
      </c>
      <c r="D132" s="57" t="s">
        <v>540</v>
      </c>
    </row>
    <row r="133" spans="1:6" ht="18" x14ac:dyDescent="0.25">
      <c r="A133" s="266" t="s">
        <v>541</v>
      </c>
      <c r="B133" s="266"/>
      <c r="C133" s="266"/>
      <c r="D133" s="266"/>
    </row>
    <row r="134" spans="1:6" ht="15.75" x14ac:dyDescent="0.25">
      <c r="A134" s="22" t="s">
        <v>292</v>
      </c>
      <c r="B134" s="22" t="s">
        <v>293</v>
      </c>
      <c r="C134" s="24" t="s">
        <v>294</v>
      </c>
      <c r="D134" s="33" t="s">
        <v>295</v>
      </c>
    </row>
    <row r="135" spans="1:6" x14ac:dyDescent="0.2">
      <c r="A135" s="23" t="s">
        <v>304</v>
      </c>
      <c r="B135" s="50" t="s">
        <v>542</v>
      </c>
      <c r="C135" s="50" t="s">
        <v>543</v>
      </c>
      <c r="D135" s="58" t="s">
        <v>544</v>
      </c>
    </row>
    <row r="136" spans="1:6" x14ac:dyDescent="0.2">
      <c r="A136" s="23" t="s">
        <v>304</v>
      </c>
      <c r="B136" s="50" t="s">
        <v>545</v>
      </c>
      <c r="C136" s="50" t="s">
        <v>543</v>
      </c>
      <c r="D136" s="34" t="s">
        <v>546</v>
      </c>
    </row>
    <row r="137" spans="1:6" x14ac:dyDescent="0.2">
      <c r="A137" s="23" t="s">
        <v>304</v>
      </c>
      <c r="B137" s="50" t="s">
        <v>547</v>
      </c>
      <c r="C137" s="59" t="s">
        <v>548</v>
      </c>
      <c r="D137" s="58" t="s">
        <v>549</v>
      </c>
    </row>
    <row r="138" spans="1:6" x14ac:dyDescent="0.2">
      <c r="A138" s="23" t="s">
        <v>304</v>
      </c>
      <c r="B138" s="50" t="s">
        <v>550</v>
      </c>
      <c r="C138" s="50" t="s">
        <v>551</v>
      </c>
      <c r="D138" s="58" t="s">
        <v>552</v>
      </c>
    </row>
    <row r="139" spans="1:6" ht="18" x14ac:dyDescent="0.25">
      <c r="A139" s="266" t="s">
        <v>553</v>
      </c>
      <c r="B139" s="266"/>
      <c r="C139" s="266"/>
      <c r="D139" s="281"/>
      <c r="E139" s="38"/>
      <c r="F139" s="38"/>
    </row>
    <row r="140" spans="1:6" ht="15.75" x14ac:dyDescent="0.25">
      <c r="A140" s="22" t="s">
        <v>292</v>
      </c>
      <c r="B140" s="22" t="s">
        <v>293</v>
      </c>
      <c r="C140" s="26" t="s">
        <v>294</v>
      </c>
      <c r="D140" s="33" t="s">
        <v>295</v>
      </c>
      <c r="E140" s="38"/>
      <c r="F140" s="38"/>
    </row>
    <row r="141" spans="1:6" s="38" customFormat="1" x14ac:dyDescent="0.2">
      <c r="A141" s="23" t="s">
        <v>304</v>
      </c>
      <c r="B141" s="50" t="s">
        <v>526</v>
      </c>
      <c r="C141" s="50" t="s">
        <v>527</v>
      </c>
      <c r="D141" s="57" t="s">
        <v>528</v>
      </c>
    </row>
    <row r="142" spans="1:6" s="38" customFormat="1" x14ac:dyDescent="0.2">
      <c r="A142" s="23" t="s">
        <v>304</v>
      </c>
      <c r="B142" s="50" t="s">
        <v>529</v>
      </c>
      <c r="C142" s="50" t="s">
        <v>527</v>
      </c>
      <c r="D142" s="57" t="s">
        <v>37</v>
      </c>
    </row>
    <row r="143" spans="1:6" s="38" customFormat="1" x14ac:dyDescent="0.2">
      <c r="A143" s="23" t="s">
        <v>304</v>
      </c>
      <c r="B143" s="50" t="s">
        <v>530</v>
      </c>
      <c r="C143" s="50" t="s">
        <v>554</v>
      </c>
      <c r="D143" s="57" t="s">
        <v>555</v>
      </c>
    </row>
    <row r="144" spans="1:6" s="38" customFormat="1" x14ac:dyDescent="0.2">
      <c r="A144" s="23" t="s">
        <v>304</v>
      </c>
      <c r="B144" s="50" t="s">
        <v>533</v>
      </c>
      <c r="C144" s="50" t="s">
        <v>554</v>
      </c>
      <c r="D144" s="57" t="s">
        <v>556</v>
      </c>
    </row>
    <row r="145" spans="1:6" ht="18" x14ac:dyDescent="0.25">
      <c r="A145" s="266" t="s">
        <v>557</v>
      </c>
      <c r="B145" s="266"/>
      <c r="C145" s="266"/>
      <c r="D145" s="266"/>
    </row>
    <row r="146" spans="1:6" ht="15.75" x14ac:dyDescent="0.25">
      <c r="A146" s="22" t="s">
        <v>292</v>
      </c>
      <c r="B146" s="22" t="s">
        <v>293</v>
      </c>
      <c r="C146" s="24" t="s">
        <v>294</v>
      </c>
      <c r="D146" s="33" t="s">
        <v>295</v>
      </c>
    </row>
    <row r="147" spans="1:6" x14ac:dyDescent="0.2">
      <c r="A147" s="23" t="s">
        <v>304</v>
      </c>
      <c r="B147" s="50" t="s">
        <v>542</v>
      </c>
      <c r="C147" s="50" t="s">
        <v>558</v>
      </c>
      <c r="D147" s="58" t="s">
        <v>559</v>
      </c>
    </row>
    <row r="148" spans="1:6" ht="17.25" customHeight="1" x14ac:dyDescent="0.2">
      <c r="A148" s="23" t="s">
        <v>304</v>
      </c>
      <c r="B148" s="50" t="s">
        <v>545</v>
      </c>
      <c r="C148" s="50" t="s">
        <v>558</v>
      </c>
      <c r="D148" s="58" t="s">
        <v>560</v>
      </c>
    </row>
    <row r="149" spans="1:6" x14ac:dyDescent="0.2">
      <c r="A149" s="23" t="s">
        <v>304</v>
      </c>
      <c r="B149" s="50" t="s">
        <v>547</v>
      </c>
      <c r="C149" s="59" t="s">
        <v>548</v>
      </c>
      <c r="D149" s="58" t="s">
        <v>561</v>
      </c>
    </row>
    <row r="150" spans="1:6" x14ac:dyDescent="0.2">
      <c r="A150" s="23" t="s">
        <v>304</v>
      </c>
      <c r="B150" s="50" t="s">
        <v>550</v>
      </c>
      <c r="C150" s="50" t="s">
        <v>562</v>
      </c>
      <c r="D150" s="58" t="s">
        <v>552</v>
      </c>
    </row>
    <row r="151" spans="1:6" x14ac:dyDescent="0.2">
      <c r="E151" s="38"/>
      <c r="F151" s="38"/>
    </row>
    <row r="152" spans="1:6" ht="18" x14ac:dyDescent="0.25">
      <c r="A152" s="277" t="s">
        <v>563</v>
      </c>
      <c r="B152" s="278"/>
      <c r="C152" s="278"/>
      <c r="D152" s="279"/>
    </row>
    <row r="153" spans="1:6" ht="15.75" x14ac:dyDescent="0.25">
      <c r="A153" s="19" t="s">
        <v>292</v>
      </c>
      <c r="B153" s="19" t="s">
        <v>293</v>
      </c>
      <c r="C153" s="21" t="s">
        <v>294</v>
      </c>
      <c r="D153" s="33" t="s">
        <v>295</v>
      </c>
    </row>
    <row r="154" spans="1:6" x14ac:dyDescent="0.2">
      <c r="A154" s="20" t="s">
        <v>304</v>
      </c>
      <c r="B154" s="60" t="s">
        <v>564</v>
      </c>
      <c r="C154" s="61" t="s">
        <v>565</v>
      </c>
      <c r="D154" s="60" t="s">
        <v>566</v>
      </c>
    </row>
    <row r="155" spans="1:6" x14ac:dyDescent="0.2">
      <c r="A155" s="20" t="s">
        <v>304</v>
      </c>
      <c r="B155" s="60" t="s">
        <v>567</v>
      </c>
      <c r="C155" s="61" t="s">
        <v>568</v>
      </c>
      <c r="D155" s="60" t="s">
        <v>569</v>
      </c>
    </row>
    <row r="156" spans="1:6" x14ac:dyDescent="0.2">
      <c r="A156" s="20" t="s">
        <v>304</v>
      </c>
      <c r="B156" s="60" t="s">
        <v>570</v>
      </c>
      <c r="C156" s="62" t="s">
        <v>571</v>
      </c>
      <c r="D156" s="60" t="s">
        <v>569</v>
      </c>
    </row>
    <row r="157" spans="1:6" x14ac:dyDescent="0.2">
      <c r="A157" s="20" t="s">
        <v>304</v>
      </c>
      <c r="B157" s="60" t="s">
        <v>572</v>
      </c>
      <c r="C157" s="62" t="s">
        <v>573</v>
      </c>
      <c r="D157" s="60" t="s">
        <v>574</v>
      </c>
    </row>
    <row r="158" spans="1:6" x14ac:dyDescent="0.2">
      <c r="A158" s="20" t="s">
        <v>304</v>
      </c>
      <c r="B158" s="60" t="s">
        <v>575</v>
      </c>
      <c r="C158" s="63" t="s">
        <v>576</v>
      </c>
      <c r="D158" s="60" t="s">
        <v>577</v>
      </c>
    </row>
    <row r="159" spans="1:6" ht="18" x14ac:dyDescent="0.25">
      <c r="A159" s="277" t="s">
        <v>578</v>
      </c>
      <c r="B159" s="278"/>
      <c r="C159" s="278"/>
      <c r="D159" s="279"/>
    </row>
    <row r="160" spans="1:6" ht="15.75" x14ac:dyDescent="0.25">
      <c r="A160" s="19" t="s">
        <v>292</v>
      </c>
      <c r="B160" s="19" t="s">
        <v>293</v>
      </c>
      <c r="C160" s="21" t="s">
        <v>294</v>
      </c>
      <c r="D160" s="33" t="s">
        <v>295</v>
      </c>
    </row>
    <row r="161" spans="1:4" s="38" customFormat="1" x14ac:dyDescent="0.2">
      <c r="A161" s="20" t="s">
        <v>304</v>
      </c>
      <c r="B161" s="60" t="s">
        <v>579</v>
      </c>
      <c r="C161" s="64" t="s">
        <v>580</v>
      </c>
      <c r="D161" s="60" t="s">
        <v>569</v>
      </c>
    </row>
    <row r="162" spans="1:4" s="38" customFormat="1" x14ac:dyDescent="0.2">
      <c r="A162" s="20" t="s">
        <v>304</v>
      </c>
      <c r="B162" s="60" t="s">
        <v>581</v>
      </c>
      <c r="C162" s="63" t="s">
        <v>582</v>
      </c>
      <c r="D162" s="60" t="s">
        <v>569</v>
      </c>
    </row>
    <row r="163" spans="1:4" s="38" customFormat="1" x14ac:dyDescent="0.2">
      <c r="A163" s="20" t="s">
        <v>304</v>
      </c>
      <c r="B163" s="60" t="s">
        <v>583</v>
      </c>
      <c r="C163" s="63" t="s">
        <v>584</v>
      </c>
      <c r="D163" s="60" t="s">
        <v>585</v>
      </c>
    </row>
    <row r="164" spans="1:4" s="38" customFormat="1" x14ac:dyDescent="0.2">
      <c r="A164" s="20" t="s">
        <v>304</v>
      </c>
      <c r="B164" s="60" t="s">
        <v>586</v>
      </c>
      <c r="C164" s="62" t="s">
        <v>573</v>
      </c>
      <c r="D164" s="60" t="s">
        <v>574</v>
      </c>
    </row>
    <row r="165" spans="1:4" s="38" customFormat="1" x14ac:dyDescent="0.2">
      <c r="A165" s="20" t="s">
        <v>304</v>
      </c>
      <c r="B165" s="60" t="s">
        <v>587</v>
      </c>
      <c r="C165" s="63" t="s">
        <v>588</v>
      </c>
      <c r="D165" s="60" t="s">
        <v>569</v>
      </c>
    </row>
    <row r="166" spans="1:4" s="38" customFormat="1" x14ac:dyDescent="0.2">
      <c r="A166" s="60" t="s">
        <v>304</v>
      </c>
      <c r="B166" s="60" t="s">
        <v>589</v>
      </c>
      <c r="C166" s="63" t="s">
        <v>590</v>
      </c>
      <c r="D166" s="60" t="s">
        <v>577</v>
      </c>
    </row>
    <row r="167" spans="1:4" ht="18" x14ac:dyDescent="0.25">
      <c r="A167" s="280" t="s">
        <v>591</v>
      </c>
      <c r="B167" s="280"/>
      <c r="C167" s="280"/>
      <c r="D167" s="280"/>
    </row>
    <row r="168" spans="1:4" ht="15.75" x14ac:dyDescent="0.25">
      <c r="A168" s="19" t="s">
        <v>292</v>
      </c>
      <c r="B168" s="19" t="s">
        <v>293</v>
      </c>
      <c r="C168" s="19" t="s">
        <v>294</v>
      </c>
      <c r="D168" s="33" t="s">
        <v>295</v>
      </c>
    </row>
  </sheetData>
  <mergeCells count="21">
    <mergeCell ref="A152:D152"/>
    <mergeCell ref="A159:D159"/>
    <mergeCell ref="A167:D167"/>
    <mergeCell ref="A111:D111"/>
    <mergeCell ref="A122:D122"/>
    <mergeCell ref="A125:D125"/>
    <mergeCell ref="A133:D133"/>
    <mergeCell ref="A139:D139"/>
    <mergeCell ref="A145:D145"/>
    <mergeCell ref="A98:D98"/>
    <mergeCell ref="A1:D1"/>
    <mergeCell ref="A2:D2"/>
    <mergeCell ref="A29:D29"/>
    <mergeCell ref="A66:D66"/>
    <mergeCell ref="A70:D70"/>
    <mergeCell ref="A73:D73"/>
    <mergeCell ref="A76:D76"/>
    <mergeCell ref="A80:D80"/>
    <mergeCell ref="A87:D87"/>
    <mergeCell ref="A90:D90"/>
    <mergeCell ref="A94:D94"/>
  </mergeCells>
  <pageMargins left="0.7" right="0.7" top="0.75" bottom="0.75" header="0.3" footer="0.3"/>
  <pageSetup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20E03F-6FFB-40D1-B63A-C5C91464CFFE}">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5643FE9-7618-4347-9672-E84996305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109073-046D-4E13-A2E8-EBF89C0BE2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E-6B 8PAA v220921</vt:lpstr>
      <vt:lpstr>FRS Baseline v220502</vt:lpstr>
      <vt:lpstr>ACTC Mapping v220502</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Thien, Matthew C LCDR NAVAIR, PMA-271</dc:creator>
  <cp:keywords/>
  <dc:description/>
  <cp:lastModifiedBy>Mark Bodoh</cp:lastModifiedBy>
  <cp:revision/>
  <dcterms:created xsi:type="dcterms:W3CDTF">2019-03-01T15:29:44Z</dcterms:created>
  <dcterms:modified xsi:type="dcterms:W3CDTF">2022-11-02T23:09:51Z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2022-11-02T23:09:26Z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abb0915a-79d1-4ab1-8bd3-193b0b2b29e9</vt:lpwstr>
  </property>
  <property fmtid="{D5CDD505-2E9C-101B-9397-08002B2CF9AE}" pid="8" name="MSIP_Label_afe64f26-154f-4743-927e-a7310aa86873_ContentBits">
    <vt:lpwstr>0</vt:lpwstr>
  </property>
</Properties>
</file>